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34~_top-excel-accounting-templates/"/>
    </mc:Choice>
  </mc:AlternateContent>
  <xr:revisionPtr revIDLastSave="0" documentId="13_ncr:1_{CB38FC35-5394-DE46-8BF2-F5D1E31BB7E8}" xr6:coauthVersionLast="47" xr6:coauthVersionMax="47" xr10:uidLastSave="{00000000-0000-0000-0000-000000000000}"/>
  <bookViews>
    <workbookView xWindow="380" yWindow="500" windowWidth="25580" windowHeight="15380" xr2:uid="{00000000-000D-0000-FFFF-FFFF00000000}"/>
  </bookViews>
  <sheets>
    <sheet name=" livre des comptes fournisseurs" sheetId="1" r:id="rId1"/>
    <sheet name="lissement des comptes débiteurs" sheetId="2" r:id="rId2"/>
    <sheet name=" Clause de non-responsabilité -" sheetId="3" r:id="rId3"/>
  </sheets>
  <externalReferences>
    <externalReference r:id="rId4"/>
  </externalReferences>
  <definedNames>
    <definedName name="_xlnm.Print_Area" localSheetId="0">' livre des comptes fournisseurs'!$B$3:$T$27</definedName>
    <definedName name="_xlnm.Print_Area" localSheetId="1">'lissement des comptes débiteurs'!$B$2:$M$30</definedName>
    <definedName name="REASSESSMENT_DATE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H25" i="2"/>
  <c r="G25" i="2"/>
  <c r="F25" i="2"/>
  <c r="E25" i="2"/>
  <c r="D25" i="2"/>
  <c r="C25" i="2"/>
  <c r="B25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G14" i="2"/>
  <c r="F14" i="2"/>
  <c r="E14" i="2"/>
  <c r="D14" i="2"/>
  <c r="C14" i="2"/>
  <c r="B14" i="2"/>
  <c r="H13" i="2"/>
  <c r="G13" i="2"/>
  <c r="F13" i="2"/>
  <c r="E13" i="2"/>
  <c r="D13" i="2"/>
  <c r="C13" i="2"/>
  <c r="B13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G8" i="2"/>
  <c r="F8" i="2"/>
  <c r="E8" i="2"/>
  <c r="D8" i="2"/>
  <c r="C8" i="2"/>
  <c r="B8" i="2"/>
  <c r="H7" i="2"/>
  <c r="G7" i="2"/>
  <c r="F7" i="2"/>
  <c r="E7" i="2"/>
  <c r="D7" i="2"/>
  <c r="C7" i="2"/>
  <c r="B7" i="2"/>
  <c r="H4" i="2"/>
  <c r="K26" i="2" s="1"/>
  <c r="H27" i="1"/>
  <c r="H26" i="2" s="1"/>
  <c r="H26" i="1"/>
  <c r="H25" i="1"/>
  <c r="H24" i="2" s="1"/>
  <c r="H24" i="1"/>
  <c r="H23" i="1"/>
  <c r="H22" i="2" s="1"/>
  <c r="H22" i="1"/>
  <c r="H21" i="1"/>
  <c r="H20" i="2" s="1"/>
  <c r="H20" i="1"/>
  <c r="H19" i="1"/>
  <c r="H18" i="2" s="1"/>
  <c r="H18" i="1"/>
  <c r="H17" i="1"/>
  <c r="H16" i="2" s="1"/>
  <c r="H16" i="1"/>
  <c r="H15" i="1"/>
  <c r="H14" i="2" s="1"/>
  <c r="H14" i="1"/>
  <c r="H13" i="1"/>
  <c r="H12" i="2" s="1"/>
  <c r="H12" i="1"/>
  <c r="H11" i="1"/>
  <c r="H5" i="1" s="1"/>
  <c r="H10" i="1"/>
  <c r="H9" i="1"/>
  <c r="H8" i="2" s="1"/>
  <c r="H8" i="1"/>
  <c r="I5" i="1"/>
  <c r="M11" i="2" l="1"/>
  <c r="I22" i="2"/>
  <c r="M13" i="2"/>
  <c r="I24" i="2"/>
  <c r="M7" i="2"/>
  <c r="I18" i="2"/>
  <c r="I16" i="2"/>
  <c r="M21" i="2"/>
  <c r="I10" i="2"/>
  <c r="M15" i="2"/>
  <c r="I26" i="2"/>
  <c r="M9" i="2"/>
  <c r="I20" i="2"/>
  <c r="M25" i="2"/>
  <c r="I8" i="2"/>
  <c r="M23" i="2"/>
  <c r="I12" i="2"/>
  <c r="M17" i="2"/>
  <c r="I14" i="2"/>
  <c r="M19" i="2"/>
  <c r="M8" i="2"/>
  <c r="I13" i="2"/>
  <c r="I15" i="2"/>
  <c r="M16" i="2"/>
  <c r="M18" i="2"/>
  <c r="I23" i="2"/>
  <c r="M26" i="2"/>
  <c r="J7" i="2"/>
  <c r="J9" i="2"/>
  <c r="J11" i="2"/>
  <c r="J13" i="2"/>
  <c r="J15" i="2"/>
  <c r="J17" i="2"/>
  <c r="J19" i="2"/>
  <c r="J21" i="2"/>
  <c r="J23" i="2"/>
  <c r="J25" i="2"/>
  <c r="L22" i="2"/>
  <c r="I9" i="2"/>
  <c r="M10" i="2"/>
  <c r="M12" i="2"/>
  <c r="M14" i="2"/>
  <c r="I19" i="2"/>
  <c r="I21" i="2"/>
  <c r="K7" i="2"/>
  <c r="K9" i="2"/>
  <c r="K11" i="2"/>
  <c r="K13" i="2"/>
  <c r="K15" i="2"/>
  <c r="K17" i="2"/>
  <c r="K19" i="2"/>
  <c r="K21" i="2"/>
  <c r="K23" i="2"/>
  <c r="K25" i="2"/>
  <c r="L12" i="2"/>
  <c r="L16" i="2"/>
  <c r="L24" i="2"/>
  <c r="L26" i="2"/>
  <c r="I7" i="2"/>
  <c r="I11" i="2"/>
  <c r="M20" i="2"/>
  <c r="I25" i="2"/>
  <c r="L7" i="2"/>
  <c r="L9" i="2"/>
  <c r="H10" i="2"/>
  <c r="H27" i="2" s="1"/>
  <c r="L11" i="2"/>
  <c r="L13" i="2"/>
  <c r="L15" i="2"/>
  <c r="L17" i="2"/>
  <c r="L19" i="2"/>
  <c r="L21" i="2"/>
  <c r="L23" i="2"/>
  <c r="L25" i="2"/>
  <c r="L8" i="2"/>
  <c r="L10" i="2"/>
  <c r="L14" i="2"/>
  <c r="L18" i="2"/>
  <c r="L20" i="2"/>
  <c r="I17" i="2"/>
  <c r="M22" i="2"/>
  <c r="M24" i="2"/>
  <c r="J8" i="2"/>
  <c r="J10" i="2"/>
  <c r="J12" i="2"/>
  <c r="J14" i="2"/>
  <c r="J16" i="2"/>
  <c r="J18" i="2"/>
  <c r="J20" i="2"/>
  <c r="J22" i="2"/>
  <c r="J24" i="2"/>
  <c r="J26" i="2"/>
  <c r="K8" i="2"/>
  <c r="K10" i="2"/>
  <c r="K12" i="2"/>
  <c r="K14" i="2"/>
  <c r="K16" i="2"/>
  <c r="K18" i="2"/>
  <c r="K20" i="2"/>
  <c r="K22" i="2"/>
  <c r="K24" i="2"/>
  <c r="M27" i="2" l="1"/>
  <c r="I27" i="2"/>
  <c r="L27" i="2"/>
  <c r="K27" i="2"/>
  <c r="J27" i="2"/>
</calcChain>
</file>

<file path=xl/sharedStrings.xml><?xml version="1.0" encoding="utf-8"?>
<sst xmlns="http://schemas.openxmlformats.org/spreadsheetml/2006/main" count="52" uniqueCount="39">
  <si>
    <t>MODÈLE DE COMPTES CLIENTS</t>
  </si>
  <si>
    <t>GRAND LIVRE DES COMPTES CRÉDITEURS</t>
  </si>
  <si>
    <t>COMPAGNIE</t>
  </si>
  <si>
    <t>TOTAL DÛ</t>
  </si>
  <si>
    <t>DATE ACTUELLE</t>
  </si>
  <si>
    <t>INFOS SUPPLÉMENTAIRES</t>
  </si>
  <si>
    <t xml:space="preserve">Entrez toutes les données dans l’onglet Ledger des comptes fournisseurs.  Le vieillissement des comptes clients sera rempli automatiquement.  </t>
  </si>
  <si>
    <t>DATE DE FACTURATION</t>
  </si>
  <si>
    <t>NUMÉRO DE FACTURE</t>
  </si>
  <si>
    <t>CLIENT</t>
  </si>
  <si>
    <t>PETITS CARACTÈRES</t>
  </si>
  <si>
    <t>MONTANT TOTAL</t>
  </si>
  <si>
    <t>DATE D’ÉCHÉANCE</t>
  </si>
  <si>
    <t>SOLDE DÛ</t>
  </si>
  <si>
    <t>PAIEMENT 1</t>
  </si>
  <si>
    <t>PAIEMENT 2</t>
  </si>
  <si>
    <t>PAIEMENT 3</t>
  </si>
  <si>
    <t>PAIEMENT 4</t>
  </si>
  <si>
    <t>PAIEMENT 5</t>
  </si>
  <si>
    <t>PAIEMENT 6</t>
  </si>
  <si>
    <t>PAIEMENT 7</t>
  </si>
  <si>
    <t>PAIEMENT 8</t>
  </si>
  <si>
    <t>PAIEMENT 9</t>
  </si>
  <si>
    <t>PAIEMENT 10</t>
  </si>
  <si>
    <t>PAIEMENT 11</t>
  </si>
  <si>
    <t>PAIEMENT 12</t>
  </si>
  <si>
    <t>CLIQUEZ ICI POUR CRÉER DANS SMARTSHEET</t>
  </si>
  <si>
    <t>VIEILLISSEMENT DES COMPTES DÉBITEURS</t>
  </si>
  <si>
    <t>COURANT</t>
  </si>
  <si>
    <t>ÂGÉS DE 1 À 30 ANS</t>
  </si>
  <si>
    <t>31-60 ANS</t>
  </si>
  <si>
    <t>61-90 ANS</t>
  </si>
  <si>
    <t>ÂGÉ DE &gt; 91 ANS</t>
  </si>
  <si>
    <t>TOTAL DES COMPTES DÉBITEURS VIEILLISSANTS</t>
  </si>
  <si>
    <t>PRÉPARÉ PAR</t>
  </si>
  <si>
    <t>DATE</t>
  </si>
  <si>
    <t>REVU PAR</t>
  </si>
  <si>
    <t xml:space="preserve"> 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</si>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</sst>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</borders>
  <cellStyleXfs count="4">
    <xf numFmtId="0" fontId="0" fillId="0" borderId="0"/>
    <xf numFmtId="44" fontId="2" fillId="0" borderId="0"/>
    <xf numFmtId="0" fontId="2" fillId="0" borderId="0"/>
    <xf numFmtId="0" fontId="19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7" fillId="6" borderId="1" xfId="1" applyNumberFormat="1" applyFont="1" applyFill="1" applyBorder="1" applyAlignment="1">
      <alignment horizontal="left" vertical="center" indent="1"/>
    </xf>
    <xf numFmtId="0" fontId="7" fillId="6" borderId="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7" fillId="7" borderId="1" xfId="1" applyNumberFormat="1" applyFont="1" applyFill="1" applyBorder="1" applyAlignment="1">
      <alignment horizontal="left" vertical="center" indent="1"/>
    </xf>
    <xf numFmtId="0" fontId="7" fillId="7" borderId="1" xfId="1" applyNumberFormat="1" applyFont="1" applyFill="1" applyBorder="1" applyAlignment="1">
      <alignment horizontal="center" vertical="center"/>
    </xf>
    <xf numFmtId="164" fontId="7" fillId="7" borderId="2" xfId="1" applyNumberFormat="1" applyFont="1" applyFill="1" applyBorder="1" applyAlignment="1">
      <alignment horizontal="center" vertical="center"/>
    </xf>
    <xf numFmtId="0" fontId="7" fillId="7" borderId="2" xfId="1" applyNumberFormat="1" applyFont="1" applyFill="1" applyBorder="1" applyAlignment="1">
      <alignment horizontal="left" vertical="center" indent="1"/>
    </xf>
    <xf numFmtId="0" fontId="7" fillId="7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6" fillId="0" borderId="0" xfId="0" applyFont="1" applyAlignment="1">
      <alignment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18" fillId="0" borderId="8" xfId="2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164" fontId="13" fillId="0" borderId="2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right" vertical="center" indent="1"/>
    </xf>
    <xf numFmtId="44" fontId="14" fillId="6" borderId="2" xfId="1" applyFont="1" applyFill="1" applyBorder="1" applyAlignment="1">
      <alignment vertical="center" wrapText="1"/>
    </xf>
    <xf numFmtId="44" fontId="13" fillId="0" borderId="1" xfId="1" applyFont="1" applyBorder="1" applyAlignment="1">
      <alignment vertical="center" wrapText="1"/>
    </xf>
    <xf numFmtId="44" fontId="14" fillId="6" borderId="1" xfId="1" applyFont="1" applyFill="1" applyBorder="1" applyAlignment="1">
      <alignment vertical="center" wrapText="1"/>
    </xf>
    <xf numFmtId="44" fontId="13" fillId="6" borderId="1" xfId="1" applyFont="1" applyFill="1" applyBorder="1" applyAlignment="1">
      <alignment vertical="center" wrapText="1"/>
    </xf>
    <xf numFmtId="44" fontId="14" fillId="7" borderId="1" xfId="1" applyFont="1" applyFill="1" applyBorder="1" applyAlignment="1">
      <alignment vertical="center" wrapText="1"/>
    </xf>
    <xf numFmtId="44" fontId="13" fillId="3" borderId="1" xfId="1" applyFont="1" applyFill="1" applyBorder="1" applyAlignment="1">
      <alignment vertical="center" wrapText="1"/>
    </xf>
    <xf numFmtId="44" fontId="7" fillId="6" borderId="1" xfId="1" applyFont="1" applyFill="1" applyBorder="1" applyAlignment="1">
      <alignment vertical="center"/>
    </xf>
    <xf numFmtId="44" fontId="14" fillId="6" borderId="1" xfId="1" applyFont="1" applyFill="1" applyBorder="1" applyAlignment="1">
      <alignment vertical="center"/>
    </xf>
    <xf numFmtId="44" fontId="7" fillId="3" borderId="1" xfId="1" applyFont="1" applyFill="1" applyBorder="1" applyAlignment="1">
      <alignment vertical="center"/>
    </xf>
    <xf numFmtId="44" fontId="7" fillId="7" borderId="1" xfId="1" applyFont="1" applyFill="1" applyBorder="1" applyAlignment="1">
      <alignment vertical="center"/>
    </xf>
    <xf numFmtId="44" fontId="14" fillId="7" borderId="1" xfId="1" applyFont="1" applyFill="1" applyBorder="1" applyAlignment="1">
      <alignment vertical="center"/>
    </xf>
    <xf numFmtId="44" fontId="7" fillId="4" borderId="1" xfId="1" applyFont="1" applyFill="1" applyBorder="1" applyAlignment="1">
      <alignment vertical="center"/>
    </xf>
    <xf numFmtId="44" fontId="7" fillId="7" borderId="2" xfId="1" applyFont="1" applyFill="1" applyBorder="1" applyAlignment="1">
      <alignment vertical="center"/>
    </xf>
    <xf numFmtId="44" fontId="14" fillId="7" borderId="2" xfId="1" applyFont="1" applyFill="1" applyBorder="1" applyAlignment="1">
      <alignment vertical="center"/>
    </xf>
    <xf numFmtId="44" fontId="7" fillId="4" borderId="2" xfId="1" applyFont="1" applyFill="1" applyBorder="1" applyAlignment="1">
      <alignment vertical="center"/>
    </xf>
    <xf numFmtId="44" fontId="14" fillId="5" borderId="9" xfId="1" applyFont="1" applyFill="1" applyBorder="1" applyAlignment="1">
      <alignment vertical="center"/>
    </xf>
    <xf numFmtId="44" fontId="14" fillId="4" borderId="9" xfId="1" applyFont="1" applyFill="1" applyBorder="1" applyAlignment="1">
      <alignment vertical="center"/>
    </xf>
    <xf numFmtId="0" fontId="0" fillId="0" borderId="0" xfId="0"/>
    <xf numFmtId="0" fontId="20" fillId="8" borderId="0" xfId="3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0" fillId="0" borderId="4" xfId="0" applyBorder="1"/>
    <xf numFmtId="0" fontId="0" fillId="0" borderId="5" xfId="0" applyBorder="1"/>
    <xf numFmtId="0" fontId="13" fillId="0" borderId="10" xfId="0" applyFont="1" applyBorder="1" applyAlignment="1">
      <alignment horizontal="left" vertical="center" wrapText="1" indent="1"/>
    </xf>
    <xf numFmtId="0" fontId="0" fillId="0" borderId="6" xfId="0" applyBorder="1"/>
    <xf numFmtId="0" fontId="0" fillId="0" borderId="7" xfId="0" applyBorder="1"/>
    <xf numFmtId="0" fontId="13" fillId="0" borderId="3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0" fontId="1" fillId="0" borderId="0" xfId="0" applyFont="1"/>
    <xf numFmtId="0" fontId="12" fillId="0" borderId="0" xfId="0" applyFont="1" applyAlignment="1">
      <alignment horizontal="left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34&amp;utm_language=FR&amp;utm_source=integrated+content&amp;utm_campaign=/top-excel-accounting-templates&amp;utm_medium=ic+accounts+receivable+8852+fr&amp;lpa=ic+accounts+receivable+8852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U89"/>
  <sheetViews>
    <sheetView showGridLines="0" tabSelected="1" workbookViewId="0">
      <selection activeCell="B29" sqref="B29:H29"/>
    </sheetView>
  </sheetViews>
  <sheetFormatPr baseColWidth="10" defaultColWidth="8.83203125" defaultRowHeight="15" x14ac:dyDescent="0.2"/>
  <cols>
    <col min="1" max="1" width="3.83203125" customWidth="1"/>
    <col min="2" max="3" width="15.83203125" customWidth="1"/>
    <col min="4" max="4" width="26.33203125" customWidth="1"/>
    <col min="5" max="5" width="15.6640625" style="47" customWidth="1"/>
    <col min="6" max="13" width="15.83203125" customWidth="1"/>
    <col min="14" max="20" width="12.83203125" customWidth="1"/>
    <col min="21" max="21" width="3.83203125" customWidth="1"/>
  </cols>
  <sheetData>
    <row r="1" spans="1:21" ht="50" customHeight="1" x14ac:dyDescent="0.2"/>
    <row r="2" spans="1:21" ht="42" customHeight="1" x14ac:dyDescent="0.2">
      <c r="A2" s="6"/>
      <c r="B2" s="7" t="s">
        <v>0</v>
      </c>
    </row>
    <row r="3" spans="1:21" s="11" customFormat="1" ht="30" customHeight="1" x14ac:dyDescent="0.2">
      <c r="B3" s="8" t="s">
        <v>1</v>
      </c>
      <c r="C3" s="9"/>
      <c r="D3" s="9"/>
      <c r="E3" s="9"/>
      <c r="F3" s="10"/>
      <c r="G3" s="10"/>
    </row>
    <row r="4" spans="1:21" s="38" customFormat="1" ht="15" customHeight="1" x14ac:dyDescent="0.2">
      <c r="B4" s="20" t="s">
        <v>2</v>
      </c>
      <c r="C4" s="20"/>
      <c r="D4" s="20"/>
      <c r="E4" s="20"/>
      <c r="F4" s="20"/>
      <c r="G4" s="20"/>
      <c r="H4" s="21" t="s">
        <v>3</v>
      </c>
      <c r="I4" s="21" t="s">
        <v>4</v>
      </c>
      <c r="J4" s="20" t="s">
        <v>5</v>
      </c>
    </row>
    <row r="5" spans="1:21" s="3" customFormat="1" ht="35" customHeight="1" thickBot="1" x14ac:dyDescent="0.25">
      <c r="B5" s="68"/>
      <c r="C5" s="69"/>
      <c r="D5" s="69"/>
      <c r="E5" s="69"/>
      <c r="F5" s="69"/>
      <c r="G5" s="70"/>
      <c r="H5" s="49">
        <f>SUM(H8:H26)</f>
        <v>0</v>
      </c>
      <c r="I5" s="39">
        <f ca="1">TODAY()</f>
        <v>44566</v>
      </c>
      <c r="J5" s="71"/>
      <c r="K5" s="72"/>
      <c r="L5" s="72"/>
      <c r="M5" s="72"/>
      <c r="N5" s="72"/>
      <c r="O5" s="72"/>
      <c r="P5" s="72"/>
      <c r="Q5" s="72"/>
      <c r="R5" s="72"/>
      <c r="S5" s="72"/>
      <c r="T5" s="73"/>
      <c r="U5" s="4"/>
    </row>
    <row r="6" spans="1:21" ht="25" customHeight="1" x14ac:dyDescent="0.2">
      <c r="B6" s="5" t="s">
        <v>6</v>
      </c>
    </row>
    <row r="7" spans="1:21" ht="20" customHeight="1" x14ac:dyDescent="0.2">
      <c r="B7" s="12" t="s">
        <v>7</v>
      </c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2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3" t="s">
        <v>20</v>
      </c>
      <c r="P7" s="13" t="s">
        <v>21</v>
      </c>
      <c r="Q7" s="13" t="s">
        <v>22</v>
      </c>
      <c r="R7" s="13" t="s">
        <v>23</v>
      </c>
      <c r="S7" s="13" t="s">
        <v>24</v>
      </c>
      <c r="T7" s="13" t="s">
        <v>25</v>
      </c>
    </row>
    <row r="8" spans="1:21" ht="22" customHeight="1" x14ac:dyDescent="0.2">
      <c r="B8" s="14"/>
      <c r="C8" s="15"/>
      <c r="D8" s="15"/>
      <c r="E8" s="16"/>
      <c r="F8" s="50"/>
      <c r="G8" s="14"/>
      <c r="H8" s="51">
        <f t="shared" ref="H8:H27" si="0">F8-SUM(I8:T8)</f>
        <v>0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1" ht="22" customHeight="1" x14ac:dyDescent="0.2">
      <c r="B9" s="17"/>
      <c r="C9" s="18"/>
      <c r="D9" s="18"/>
      <c r="E9" s="19"/>
      <c r="F9" s="52"/>
      <c r="G9" s="17"/>
      <c r="H9" s="53">
        <f t="shared" si="0"/>
        <v>0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1" ht="22" customHeight="1" x14ac:dyDescent="0.2">
      <c r="B10" s="14"/>
      <c r="C10" s="15"/>
      <c r="D10" s="15"/>
      <c r="E10" s="16"/>
      <c r="F10" s="50"/>
      <c r="G10" s="14"/>
      <c r="H10" s="51">
        <f t="shared" si="0"/>
        <v>0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1" ht="22" customHeight="1" x14ac:dyDescent="0.2">
      <c r="B11" s="17"/>
      <c r="C11" s="18"/>
      <c r="D11" s="18"/>
      <c r="E11" s="19"/>
      <c r="F11" s="52"/>
      <c r="G11" s="17"/>
      <c r="H11" s="53">
        <f t="shared" si="0"/>
        <v>0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1" ht="22" customHeight="1" x14ac:dyDescent="0.2">
      <c r="B12" s="14"/>
      <c r="C12" s="15"/>
      <c r="D12" s="15"/>
      <c r="E12" s="16"/>
      <c r="F12" s="50"/>
      <c r="G12" s="14"/>
      <c r="H12" s="51">
        <f t="shared" si="0"/>
        <v>0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1" ht="22" customHeight="1" x14ac:dyDescent="0.2">
      <c r="B13" s="17"/>
      <c r="C13" s="18"/>
      <c r="D13" s="18"/>
      <c r="E13" s="19"/>
      <c r="F13" s="52"/>
      <c r="G13" s="17"/>
      <c r="H13" s="53">
        <f t="shared" si="0"/>
        <v>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1" ht="22" customHeight="1" x14ac:dyDescent="0.2">
      <c r="B14" s="14"/>
      <c r="C14" s="15"/>
      <c r="D14" s="15"/>
      <c r="E14" s="16"/>
      <c r="F14" s="50"/>
      <c r="G14" s="14"/>
      <c r="H14" s="51">
        <f t="shared" si="0"/>
        <v>0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  <row r="15" spans="1:21" ht="22" customHeight="1" x14ac:dyDescent="0.2">
      <c r="B15" s="17"/>
      <c r="C15" s="18"/>
      <c r="D15" s="18"/>
      <c r="E15" s="19"/>
      <c r="F15" s="52"/>
      <c r="G15" s="17"/>
      <c r="H15" s="53">
        <f t="shared" si="0"/>
        <v>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1" ht="22" customHeight="1" x14ac:dyDescent="0.2">
      <c r="B16" s="14"/>
      <c r="C16" s="15"/>
      <c r="D16" s="15"/>
      <c r="E16" s="16"/>
      <c r="F16" s="50"/>
      <c r="G16" s="14"/>
      <c r="H16" s="51">
        <f t="shared" si="0"/>
        <v>0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2:20" ht="22" customHeight="1" x14ac:dyDescent="0.2">
      <c r="B17" s="17"/>
      <c r="C17" s="18"/>
      <c r="D17" s="18"/>
      <c r="E17" s="19"/>
      <c r="F17" s="52"/>
      <c r="G17" s="17"/>
      <c r="H17" s="53">
        <f t="shared" si="0"/>
        <v>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2:20" ht="22" customHeight="1" x14ac:dyDescent="0.2">
      <c r="B18" s="14"/>
      <c r="C18" s="15"/>
      <c r="D18" s="15"/>
      <c r="E18" s="16"/>
      <c r="F18" s="50"/>
      <c r="G18" s="14"/>
      <c r="H18" s="51">
        <f t="shared" si="0"/>
        <v>0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2:20" ht="22" customHeight="1" x14ac:dyDescent="0.2">
      <c r="B19" s="17"/>
      <c r="C19" s="18"/>
      <c r="D19" s="18"/>
      <c r="E19" s="19"/>
      <c r="F19" s="52"/>
      <c r="G19" s="17"/>
      <c r="H19" s="53">
        <f t="shared" si="0"/>
        <v>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2:20" ht="22" customHeight="1" x14ac:dyDescent="0.2">
      <c r="B20" s="14"/>
      <c r="C20" s="15"/>
      <c r="D20" s="15"/>
      <c r="E20" s="16"/>
      <c r="F20" s="50"/>
      <c r="G20" s="14"/>
      <c r="H20" s="51">
        <f t="shared" si="0"/>
        <v>0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2:20" ht="22" customHeight="1" x14ac:dyDescent="0.2">
      <c r="B21" s="17"/>
      <c r="C21" s="18"/>
      <c r="D21" s="18"/>
      <c r="E21" s="19"/>
      <c r="F21" s="52"/>
      <c r="G21" s="17"/>
      <c r="H21" s="53">
        <f t="shared" si="0"/>
        <v>0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2:20" ht="22" customHeight="1" x14ac:dyDescent="0.2">
      <c r="B22" s="14"/>
      <c r="C22" s="15"/>
      <c r="D22" s="15"/>
      <c r="E22" s="16"/>
      <c r="F22" s="50"/>
      <c r="G22" s="14"/>
      <c r="H22" s="51">
        <f t="shared" si="0"/>
        <v>0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2:20" ht="22" customHeight="1" x14ac:dyDescent="0.2">
      <c r="B23" s="17"/>
      <c r="C23" s="18"/>
      <c r="D23" s="18"/>
      <c r="E23" s="19"/>
      <c r="F23" s="52"/>
      <c r="G23" s="17"/>
      <c r="H23" s="53">
        <f t="shared" si="0"/>
        <v>0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2:20" ht="22" customHeight="1" x14ac:dyDescent="0.2">
      <c r="B24" s="14"/>
      <c r="C24" s="15"/>
      <c r="D24" s="15"/>
      <c r="E24" s="16"/>
      <c r="F24" s="50"/>
      <c r="G24" s="14"/>
      <c r="H24" s="51">
        <f t="shared" si="0"/>
        <v>0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2:20" ht="22" customHeight="1" x14ac:dyDescent="0.2">
      <c r="B25" s="17"/>
      <c r="C25" s="18"/>
      <c r="D25" s="18"/>
      <c r="E25" s="19"/>
      <c r="F25" s="52"/>
      <c r="G25" s="17"/>
      <c r="H25" s="53">
        <f t="shared" si="0"/>
        <v>0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2:20" ht="22" customHeight="1" x14ac:dyDescent="0.2">
      <c r="B26" s="14"/>
      <c r="C26" s="15"/>
      <c r="D26" s="15"/>
      <c r="E26" s="16"/>
      <c r="F26" s="50"/>
      <c r="G26" s="14"/>
      <c r="H26" s="51">
        <f t="shared" si="0"/>
        <v>0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2:20" ht="22" customHeight="1" x14ac:dyDescent="0.2">
      <c r="B27" s="17"/>
      <c r="C27" s="18"/>
      <c r="D27" s="18"/>
      <c r="E27" s="19"/>
      <c r="F27" s="52"/>
      <c r="G27" s="17"/>
      <c r="H27" s="53">
        <f t="shared" si="0"/>
        <v>0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9" spans="2:20" ht="50" customHeight="1" x14ac:dyDescent="0.2">
      <c r="B29" s="67" t="s">
        <v>26</v>
      </c>
      <c r="C29" s="66"/>
      <c r="D29" s="66"/>
      <c r="E29" s="1"/>
      <c r="F29" s="66"/>
      <c r="G29" s="66"/>
      <c r="H29" s="66"/>
    </row>
    <row r="31" spans="2:20" x14ac:dyDescent="0.2">
      <c r="E31" s="45"/>
    </row>
    <row r="32" spans="2:20" x14ac:dyDescent="0.2">
      <c r="E32" s="45"/>
    </row>
    <row r="33" spans="3:12" x14ac:dyDescent="0.2">
      <c r="C33" s="1"/>
      <c r="D33" s="66"/>
      <c r="E33" s="1"/>
      <c r="F33" s="66"/>
      <c r="G33" s="66"/>
      <c r="H33" s="66"/>
      <c r="I33" s="66"/>
      <c r="J33" s="66"/>
      <c r="K33" s="66"/>
      <c r="L33" s="66"/>
    </row>
    <row r="34" spans="3:12" x14ac:dyDescent="0.2">
      <c r="E34" s="45"/>
    </row>
    <row r="35" spans="3:12" x14ac:dyDescent="0.2">
      <c r="E35" s="45"/>
    </row>
    <row r="36" spans="3:12" x14ac:dyDescent="0.2">
      <c r="E36" s="45"/>
    </row>
    <row r="37" spans="3:12" x14ac:dyDescent="0.2">
      <c r="E37" s="45"/>
    </row>
    <row r="38" spans="3:12" x14ac:dyDescent="0.2">
      <c r="E38" s="45"/>
    </row>
    <row r="39" spans="3:12" x14ac:dyDescent="0.2">
      <c r="E39" s="45"/>
    </row>
    <row r="40" spans="3:12" x14ac:dyDescent="0.2">
      <c r="E40" s="45"/>
    </row>
    <row r="41" spans="3:12" x14ac:dyDescent="0.2">
      <c r="E41" s="45"/>
    </row>
    <row r="42" spans="3:12" x14ac:dyDescent="0.2">
      <c r="E42" s="45"/>
    </row>
    <row r="43" spans="3:12" x14ac:dyDescent="0.2">
      <c r="E43" s="45"/>
    </row>
    <row r="44" spans="3:12" x14ac:dyDescent="0.2">
      <c r="E44" s="45"/>
    </row>
    <row r="45" spans="3:12" x14ac:dyDescent="0.2">
      <c r="E45" s="45"/>
    </row>
    <row r="46" spans="3:12" x14ac:dyDescent="0.2">
      <c r="E46" s="45"/>
    </row>
    <row r="47" spans="3:12" x14ac:dyDescent="0.2">
      <c r="E47" s="45"/>
    </row>
    <row r="48" spans="3:12" x14ac:dyDescent="0.2">
      <c r="E48" s="45"/>
    </row>
    <row r="49" spans="5:5" x14ac:dyDescent="0.2">
      <c r="E49" s="45"/>
    </row>
    <row r="50" spans="5:5" x14ac:dyDescent="0.2">
      <c r="E50" s="45"/>
    </row>
    <row r="51" spans="5:5" x14ac:dyDescent="0.2">
      <c r="E51" s="45"/>
    </row>
    <row r="52" spans="5:5" x14ac:dyDescent="0.2">
      <c r="E52" s="45"/>
    </row>
    <row r="53" spans="5:5" x14ac:dyDescent="0.2">
      <c r="E53" s="45"/>
    </row>
    <row r="54" spans="5:5" x14ac:dyDescent="0.2">
      <c r="E54" s="45"/>
    </row>
    <row r="55" spans="5:5" x14ac:dyDescent="0.2">
      <c r="E55" s="45"/>
    </row>
    <row r="56" spans="5:5" x14ac:dyDescent="0.2">
      <c r="E56" s="45"/>
    </row>
    <row r="57" spans="5:5" x14ac:dyDescent="0.2">
      <c r="E57" s="45"/>
    </row>
    <row r="58" spans="5:5" x14ac:dyDescent="0.2">
      <c r="E58" s="45"/>
    </row>
    <row r="59" spans="5:5" x14ac:dyDescent="0.2">
      <c r="E59" s="45"/>
    </row>
    <row r="60" spans="5:5" x14ac:dyDescent="0.2">
      <c r="E60" s="45"/>
    </row>
    <row r="61" spans="5:5" x14ac:dyDescent="0.2">
      <c r="E61" s="45"/>
    </row>
    <row r="62" spans="5:5" x14ac:dyDescent="0.2">
      <c r="E62" s="45"/>
    </row>
    <row r="63" spans="5:5" x14ac:dyDescent="0.2">
      <c r="E63" s="45"/>
    </row>
    <row r="64" spans="5:5" x14ac:dyDescent="0.2">
      <c r="E64" s="45"/>
    </row>
    <row r="65" spans="5:5" x14ac:dyDescent="0.2">
      <c r="E65" s="45"/>
    </row>
    <row r="66" spans="5:5" x14ac:dyDescent="0.2">
      <c r="E66" s="45"/>
    </row>
    <row r="67" spans="5:5" x14ac:dyDescent="0.2">
      <c r="E67" s="45"/>
    </row>
    <row r="68" spans="5:5" x14ac:dyDescent="0.2">
      <c r="E68" s="45"/>
    </row>
    <row r="69" spans="5:5" x14ac:dyDescent="0.2">
      <c r="E69" s="45"/>
    </row>
    <row r="70" spans="5:5" x14ac:dyDescent="0.2">
      <c r="E70" s="45"/>
    </row>
    <row r="71" spans="5:5" x14ac:dyDescent="0.2">
      <c r="E71" s="45"/>
    </row>
    <row r="72" spans="5:5" x14ac:dyDescent="0.2">
      <c r="E72" s="45"/>
    </row>
    <row r="73" spans="5:5" x14ac:dyDescent="0.2">
      <c r="E73" s="45"/>
    </row>
    <row r="74" spans="5:5" x14ac:dyDescent="0.2">
      <c r="E74" s="45"/>
    </row>
    <row r="75" spans="5:5" x14ac:dyDescent="0.2">
      <c r="E75" s="45"/>
    </row>
    <row r="76" spans="5:5" x14ac:dyDescent="0.2">
      <c r="E76" s="45"/>
    </row>
    <row r="77" spans="5:5" x14ac:dyDescent="0.2">
      <c r="E77" s="45"/>
    </row>
    <row r="78" spans="5:5" x14ac:dyDescent="0.2">
      <c r="E78" s="45"/>
    </row>
    <row r="79" spans="5:5" x14ac:dyDescent="0.2">
      <c r="E79" s="45"/>
    </row>
    <row r="80" spans="5:5" x14ac:dyDescent="0.2">
      <c r="E80" s="45"/>
    </row>
    <row r="81" spans="5:5" x14ac:dyDescent="0.2">
      <c r="E81" s="45"/>
    </row>
    <row r="82" spans="5:5" x14ac:dyDescent="0.2">
      <c r="E82" s="45"/>
    </row>
    <row r="83" spans="5:5" x14ac:dyDescent="0.2">
      <c r="E83" s="45"/>
    </row>
    <row r="84" spans="5:5" x14ac:dyDescent="0.2">
      <c r="E84" s="45"/>
    </row>
    <row r="85" spans="5:5" x14ac:dyDescent="0.2">
      <c r="E85" s="45"/>
    </row>
    <row r="86" spans="5:5" x14ac:dyDescent="0.2">
      <c r="E86" s="45"/>
    </row>
    <row r="87" spans="5:5" x14ac:dyDescent="0.2">
      <c r="E87" s="45"/>
    </row>
    <row r="88" spans="5:5" x14ac:dyDescent="0.2">
      <c r="E88" s="45"/>
    </row>
    <row r="89" spans="5:5" x14ac:dyDescent="0.2">
      <c r="E89" s="45"/>
    </row>
  </sheetData>
  <mergeCells count="4">
    <mergeCell ref="C33:L33"/>
    <mergeCell ref="B29:H29"/>
    <mergeCell ref="B5:G5"/>
    <mergeCell ref="J5:T5"/>
  </mergeCells>
  <hyperlinks>
    <hyperlink ref="B29" r:id="rId1" xr:uid="{00000000-0004-0000-0000-000000000000}"/>
  </hyperlinks>
  <pageMargins left="0.25" right="0.25" top="0.25" bottom="0.25" header="0" footer="0"/>
  <pageSetup paperSize="3" scale="68" fitToHeight="0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T139"/>
  <sheetViews>
    <sheetView showGridLines="0" workbookViewId="0">
      <selection activeCell="H36" sqref="H36"/>
    </sheetView>
  </sheetViews>
  <sheetFormatPr baseColWidth="10" defaultColWidth="8.83203125" defaultRowHeight="15" x14ac:dyDescent="0.2"/>
  <cols>
    <col min="1" max="1" width="3.83203125" customWidth="1"/>
    <col min="2" max="3" width="15.83203125" style="47" customWidth="1"/>
    <col min="4" max="4" width="26.33203125" customWidth="1"/>
    <col min="5" max="5" width="16.83203125" customWidth="1"/>
    <col min="6" max="13" width="15.83203125" customWidth="1"/>
    <col min="14" max="14" width="3.83203125" customWidth="1"/>
  </cols>
  <sheetData>
    <row r="1" spans="1:20" ht="42" customHeight="1" x14ac:dyDescent="0.2">
      <c r="A1" s="6"/>
      <c r="B1" s="7" t="s">
        <v>0</v>
      </c>
    </row>
    <row r="2" spans="1:20" s="37" customFormat="1" ht="30" customHeight="1" x14ac:dyDescent="0.2">
      <c r="B2" s="8" t="s">
        <v>27</v>
      </c>
      <c r="C2" s="34"/>
      <c r="D2" s="34"/>
      <c r="E2" s="35"/>
      <c r="F2" s="36"/>
    </row>
    <row r="3" spans="1:20" s="38" customFormat="1" ht="15" customHeight="1" x14ac:dyDescent="0.2">
      <c r="B3" s="20" t="s">
        <v>2</v>
      </c>
      <c r="C3" s="20"/>
      <c r="D3" s="20"/>
      <c r="E3" s="20"/>
      <c r="F3" s="20"/>
      <c r="G3" s="20"/>
      <c r="H3" s="21" t="s">
        <v>4</v>
      </c>
      <c r="I3" s="20" t="s">
        <v>5</v>
      </c>
    </row>
    <row r="4" spans="1:20" s="3" customFormat="1" ht="35" customHeight="1" thickBot="1" x14ac:dyDescent="0.25">
      <c r="B4" s="74"/>
      <c r="C4" s="69"/>
      <c r="D4" s="69"/>
      <c r="E4" s="69"/>
      <c r="F4" s="69"/>
      <c r="G4" s="69"/>
      <c r="H4" s="40">
        <f ca="1">TODAY()</f>
        <v>44566</v>
      </c>
      <c r="I4" s="75"/>
      <c r="J4" s="69"/>
      <c r="K4" s="69"/>
      <c r="L4" s="69"/>
      <c r="M4" s="70"/>
      <c r="T4" s="4"/>
    </row>
    <row r="5" spans="1:20" ht="25" customHeight="1" x14ac:dyDescent="0.2">
      <c r="B5" s="5" t="s">
        <v>6</v>
      </c>
    </row>
    <row r="6" spans="1:20" s="2" customFormat="1" ht="20" customHeight="1" x14ac:dyDescent="0.2"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22" t="s">
        <v>28</v>
      </c>
      <c r="J6" s="22" t="s">
        <v>29</v>
      </c>
      <c r="K6" s="22" t="s">
        <v>30</v>
      </c>
      <c r="L6" s="22" t="s">
        <v>31</v>
      </c>
      <c r="M6" s="22" t="s">
        <v>32</v>
      </c>
    </row>
    <row r="7" spans="1:20" ht="22" customHeight="1" x14ac:dyDescent="0.2">
      <c r="B7" s="25">
        <f>' livre des comptes fournisseurs'!B8</f>
        <v>0</v>
      </c>
      <c r="C7" s="26">
        <f>' livre des comptes fournisseurs'!C8</f>
        <v>0</v>
      </c>
      <c r="D7" s="26">
        <f>' livre des comptes fournisseurs'!D8</f>
        <v>0</v>
      </c>
      <c r="E7" s="27">
        <f>' livre des comptes fournisseurs'!E8</f>
        <v>0</v>
      </c>
      <c r="F7" s="55">
        <f>' livre des comptes fournisseurs'!F8</f>
        <v>0</v>
      </c>
      <c r="G7" s="25">
        <f>' livre des comptes fournisseurs'!G8</f>
        <v>0</v>
      </c>
      <c r="H7" s="56">
        <f>' livre des comptes fournisseurs'!H8</f>
        <v>0</v>
      </c>
      <c r="I7" s="57" t="str">
        <f t="shared" ref="I7:I26" ca="1" si="0">IFERROR(IF($G7&gt;=$H$4,$H7,""), IF($D7&gt;=$H$4,$H7,""))</f>
        <v/>
      </c>
      <c r="J7" s="57" t="str">
        <f t="shared" ref="J7:J26" ca="1" si="1">IFERROR(IF(AND($H$4-$G7&gt;=1,$H$4-$G7&lt;=30),$H7,""),IF(AND($H$4-$D7&gt;=1,$H$4-$D7&lt;=30),$H7,""))</f>
        <v/>
      </c>
      <c r="K7" s="57" t="str">
        <f t="shared" ref="K7:K26" ca="1" si="2">IFERROR(IF(AND($H$4-$G7&gt;=31,$H$4-$G7&lt;=60),$H7,""),IF(AND($H$4-$D7&gt;=31,$H$4-$D7&lt;=60),$H7,""))</f>
        <v/>
      </c>
      <c r="L7" s="57" t="str">
        <f t="shared" ref="L7:L26" ca="1" si="3">IFERROR(IF(AND($H$4-$G7&gt;=61,$H$4-$G7&lt;=90),$H7,""),IF(AND($H$4-$D7&gt;=61,$H$4-$D7&lt;=90),$H7,""))</f>
        <v/>
      </c>
      <c r="M7" s="57" t="str">
        <f t="shared" ref="M7:M26" ca="1" si="4">IFERROR(IF(AND($G7&gt;0,$H$4-$G7&gt;=91),$H7,""),IF(AND($D7&gt;0,$H$4-$D7&gt;=91),$H7,""))</f>
        <v/>
      </c>
    </row>
    <row r="8" spans="1:20" ht="22" customHeight="1" x14ac:dyDescent="0.2">
      <c r="B8" s="28">
        <f>' livre des comptes fournisseurs'!B9</f>
        <v>0</v>
      </c>
      <c r="C8" s="29">
        <f>' livre des comptes fournisseurs'!C9</f>
        <v>0</v>
      </c>
      <c r="D8" s="29">
        <f>' livre des comptes fournisseurs'!D9</f>
        <v>0</v>
      </c>
      <c r="E8" s="30">
        <f>' livre des comptes fournisseurs'!E9</f>
        <v>0</v>
      </c>
      <c r="F8" s="58">
        <f>' livre des comptes fournisseurs'!F9</f>
        <v>0</v>
      </c>
      <c r="G8" s="28">
        <f>' livre des comptes fournisseurs'!G9</f>
        <v>0</v>
      </c>
      <c r="H8" s="59">
        <f>' livre des comptes fournisseurs'!H9</f>
        <v>0</v>
      </c>
      <c r="I8" s="60" t="str">
        <f t="shared" ca="1" si="0"/>
        <v/>
      </c>
      <c r="J8" s="60" t="str">
        <f t="shared" ca="1" si="1"/>
        <v/>
      </c>
      <c r="K8" s="60" t="str">
        <f t="shared" ca="1" si="2"/>
        <v/>
      </c>
      <c r="L8" s="60" t="str">
        <f t="shared" ca="1" si="3"/>
        <v/>
      </c>
      <c r="M8" s="60" t="str">
        <f t="shared" ca="1" si="4"/>
        <v/>
      </c>
    </row>
    <row r="9" spans="1:20" ht="22" customHeight="1" x14ac:dyDescent="0.2">
      <c r="B9" s="25">
        <f>' livre des comptes fournisseurs'!B10</f>
        <v>0</v>
      </c>
      <c r="C9" s="26">
        <f>' livre des comptes fournisseurs'!C10</f>
        <v>0</v>
      </c>
      <c r="D9" s="26">
        <f>' livre des comptes fournisseurs'!D10</f>
        <v>0</v>
      </c>
      <c r="E9" s="27">
        <f>' livre des comptes fournisseurs'!E10</f>
        <v>0</v>
      </c>
      <c r="F9" s="55">
        <f>' livre des comptes fournisseurs'!F10</f>
        <v>0</v>
      </c>
      <c r="G9" s="25">
        <f>' livre des comptes fournisseurs'!G10</f>
        <v>0</v>
      </c>
      <c r="H9" s="56">
        <f>' livre des comptes fournisseurs'!H10</f>
        <v>0</v>
      </c>
      <c r="I9" s="57" t="str">
        <f t="shared" ca="1" si="0"/>
        <v/>
      </c>
      <c r="J9" s="57" t="str">
        <f t="shared" ca="1" si="1"/>
        <v/>
      </c>
      <c r="K9" s="57" t="str">
        <f t="shared" ca="1" si="2"/>
        <v/>
      </c>
      <c r="L9" s="57" t="str">
        <f t="shared" ca="1" si="3"/>
        <v/>
      </c>
      <c r="M9" s="57" t="str">
        <f t="shared" ca="1" si="4"/>
        <v/>
      </c>
    </row>
    <row r="10" spans="1:20" ht="22" customHeight="1" x14ac:dyDescent="0.2">
      <c r="B10" s="28">
        <f>' livre des comptes fournisseurs'!B11</f>
        <v>0</v>
      </c>
      <c r="C10" s="29">
        <f>' livre des comptes fournisseurs'!C11</f>
        <v>0</v>
      </c>
      <c r="D10" s="29">
        <f>' livre des comptes fournisseurs'!D11</f>
        <v>0</v>
      </c>
      <c r="E10" s="30">
        <f>' livre des comptes fournisseurs'!E11</f>
        <v>0</v>
      </c>
      <c r="F10" s="58">
        <f>' livre des comptes fournisseurs'!F11</f>
        <v>0</v>
      </c>
      <c r="G10" s="28">
        <f>' livre des comptes fournisseurs'!G11</f>
        <v>0</v>
      </c>
      <c r="H10" s="59">
        <f>' livre des comptes fournisseurs'!H11</f>
        <v>0</v>
      </c>
      <c r="I10" s="60" t="str">
        <f t="shared" ca="1" si="0"/>
        <v/>
      </c>
      <c r="J10" s="60" t="str">
        <f t="shared" ca="1" si="1"/>
        <v/>
      </c>
      <c r="K10" s="60" t="str">
        <f t="shared" ca="1" si="2"/>
        <v/>
      </c>
      <c r="L10" s="60" t="str">
        <f t="shared" ca="1" si="3"/>
        <v/>
      </c>
      <c r="M10" s="60" t="str">
        <f t="shared" ca="1" si="4"/>
        <v/>
      </c>
    </row>
    <row r="11" spans="1:20" ht="22" customHeight="1" x14ac:dyDescent="0.2">
      <c r="B11" s="25">
        <f>' livre des comptes fournisseurs'!B12</f>
        <v>0</v>
      </c>
      <c r="C11" s="26">
        <f>' livre des comptes fournisseurs'!C12</f>
        <v>0</v>
      </c>
      <c r="D11" s="26">
        <f>' livre des comptes fournisseurs'!D12</f>
        <v>0</v>
      </c>
      <c r="E11" s="27">
        <f>' livre des comptes fournisseurs'!E12</f>
        <v>0</v>
      </c>
      <c r="F11" s="55">
        <f>' livre des comptes fournisseurs'!F12</f>
        <v>0</v>
      </c>
      <c r="G11" s="25">
        <f>' livre des comptes fournisseurs'!G12</f>
        <v>0</v>
      </c>
      <c r="H11" s="56">
        <f>' livre des comptes fournisseurs'!H12</f>
        <v>0</v>
      </c>
      <c r="I11" s="57" t="str">
        <f t="shared" ca="1" si="0"/>
        <v/>
      </c>
      <c r="J11" s="57" t="str">
        <f t="shared" ca="1" si="1"/>
        <v/>
      </c>
      <c r="K11" s="57" t="str">
        <f t="shared" ca="1" si="2"/>
        <v/>
      </c>
      <c r="L11" s="57" t="str">
        <f t="shared" ca="1" si="3"/>
        <v/>
      </c>
      <c r="M11" s="57" t="str">
        <f t="shared" ca="1" si="4"/>
        <v/>
      </c>
    </row>
    <row r="12" spans="1:20" ht="22" customHeight="1" x14ac:dyDescent="0.2">
      <c r="B12" s="28">
        <f>' livre des comptes fournisseurs'!B13</f>
        <v>0</v>
      </c>
      <c r="C12" s="29">
        <f>' livre des comptes fournisseurs'!C13</f>
        <v>0</v>
      </c>
      <c r="D12" s="29">
        <f>' livre des comptes fournisseurs'!D13</f>
        <v>0</v>
      </c>
      <c r="E12" s="30">
        <f>' livre des comptes fournisseurs'!E13</f>
        <v>0</v>
      </c>
      <c r="F12" s="58">
        <f>' livre des comptes fournisseurs'!F13</f>
        <v>0</v>
      </c>
      <c r="G12" s="28">
        <f>' livre des comptes fournisseurs'!G13</f>
        <v>0</v>
      </c>
      <c r="H12" s="59">
        <f>' livre des comptes fournisseurs'!H13</f>
        <v>0</v>
      </c>
      <c r="I12" s="60" t="str">
        <f t="shared" ca="1" si="0"/>
        <v/>
      </c>
      <c r="J12" s="60" t="str">
        <f t="shared" ca="1" si="1"/>
        <v/>
      </c>
      <c r="K12" s="60" t="str">
        <f t="shared" ca="1" si="2"/>
        <v/>
      </c>
      <c r="L12" s="60" t="str">
        <f t="shared" ca="1" si="3"/>
        <v/>
      </c>
      <c r="M12" s="60" t="str">
        <f t="shared" ca="1" si="4"/>
        <v/>
      </c>
    </row>
    <row r="13" spans="1:20" ht="22" customHeight="1" x14ac:dyDescent="0.2">
      <c r="B13" s="25">
        <f>' livre des comptes fournisseurs'!B14</f>
        <v>0</v>
      </c>
      <c r="C13" s="26">
        <f>' livre des comptes fournisseurs'!C14</f>
        <v>0</v>
      </c>
      <c r="D13" s="26">
        <f>' livre des comptes fournisseurs'!D14</f>
        <v>0</v>
      </c>
      <c r="E13" s="27">
        <f>' livre des comptes fournisseurs'!E14</f>
        <v>0</v>
      </c>
      <c r="F13" s="55">
        <f>' livre des comptes fournisseurs'!F14</f>
        <v>0</v>
      </c>
      <c r="G13" s="25">
        <f>' livre des comptes fournisseurs'!G14</f>
        <v>0</v>
      </c>
      <c r="H13" s="56">
        <f>' livre des comptes fournisseurs'!H14</f>
        <v>0</v>
      </c>
      <c r="I13" s="57" t="str">
        <f t="shared" ca="1" si="0"/>
        <v/>
      </c>
      <c r="J13" s="57" t="str">
        <f t="shared" ca="1" si="1"/>
        <v/>
      </c>
      <c r="K13" s="57" t="str">
        <f t="shared" ca="1" si="2"/>
        <v/>
      </c>
      <c r="L13" s="57" t="str">
        <f t="shared" ca="1" si="3"/>
        <v/>
      </c>
      <c r="M13" s="57" t="str">
        <f t="shared" ca="1" si="4"/>
        <v/>
      </c>
    </row>
    <row r="14" spans="1:20" ht="22" customHeight="1" x14ac:dyDescent="0.2">
      <c r="B14" s="28">
        <f>' livre des comptes fournisseurs'!B15</f>
        <v>0</v>
      </c>
      <c r="C14" s="29">
        <f>' livre des comptes fournisseurs'!C15</f>
        <v>0</v>
      </c>
      <c r="D14" s="29">
        <f>' livre des comptes fournisseurs'!D15</f>
        <v>0</v>
      </c>
      <c r="E14" s="30">
        <f>' livre des comptes fournisseurs'!E15</f>
        <v>0</v>
      </c>
      <c r="F14" s="58">
        <f>' livre des comptes fournisseurs'!F15</f>
        <v>0</v>
      </c>
      <c r="G14" s="28">
        <f>' livre des comptes fournisseurs'!G15</f>
        <v>0</v>
      </c>
      <c r="H14" s="59">
        <f>' livre des comptes fournisseurs'!H15</f>
        <v>0</v>
      </c>
      <c r="I14" s="60" t="str">
        <f t="shared" ca="1" si="0"/>
        <v/>
      </c>
      <c r="J14" s="60" t="str">
        <f t="shared" ca="1" si="1"/>
        <v/>
      </c>
      <c r="K14" s="60" t="str">
        <f t="shared" ca="1" si="2"/>
        <v/>
      </c>
      <c r="L14" s="60" t="str">
        <f t="shared" ca="1" si="3"/>
        <v/>
      </c>
      <c r="M14" s="60" t="str">
        <f t="shared" ca="1" si="4"/>
        <v/>
      </c>
    </row>
    <row r="15" spans="1:20" ht="22" customHeight="1" x14ac:dyDescent="0.2">
      <c r="B15" s="25">
        <f>' livre des comptes fournisseurs'!B16</f>
        <v>0</v>
      </c>
      <c r="C15" s="26">
        <f>' livre des comptes fournisseurs'!C16</f>
        <v>0</v>
      </c>
      <c r="D15" s="26">
        <f>' livre des comptes fournisseurs'!D16</f>
        <v>0</v>
      </c>
      <c r="E15" s="27">
        <f>' livre des comptes fournisseurs'!E16</f>
        <v>0</v>
      </c>
      <c r="F15" s="55">
        <f>' livre des comptes fournisseurs'!F16</f>
        <v>0</v>
      </c>
      <c r="G15" s="25">
        <f>' livre des comptes fournisseurs'!G16</f>
        <v>0</v>
      </c>
      <c r="H15" s="56">
        <f>' livre des comptes fournisseurs'!H16</f>
        <v>0</v>
      </c>
      <c r="I15" s="57" t="str">
        <f t="shared" ca="1" si="0"/>
        <v/>
      </c>
      <c r="J15" s="57" t="str">
        <f t="shared" ca="1" si="1"/>
        <v/>
      </c>
      <c r="K15" s="57" t="str">
        <f t="shared" ca="1" si="2"/>
        <v/>
      </c>
      <c r="L15" s="57" t="str">
        <f t="shared" ca="1" si="3"/>
        <v/>
      </c>
      <c r="M15" s="57" t="str">
        <f t="shared" ca="1" si="4"/>
        <v/>
      </c>
    </row>
    <row r="16" spans="1:20" ht="22" customHeight="1" x14ac:dyDescent="0.2">
      <c r="B16" s="28">
        <f>' livre des comptes fournisseurs'!B17</f>
        <v>0</v>
      </c>
      <c r="C16" s="29">
        <f>' livre des comptes fournisseurs'!C17</f>
        <v>0</v>
      </c>
      <c r="D16" s="29">
        <f>' livre des comptes fournisseurs'!D17</f>
        <v>0</v>
      </c>
      <c r="E16" s="30">
        <f>' livre des comptes fournisseurs'!E17</f>
        <v>0</v>
      </c>
      <c r="F16" s="58">
        <f>' livre des comptes fournisseurs'!F17</f>
        <v>0</v>
      </c>
      <c r="G16" s="28">
        <f>' livre des comptes fournisseurs'!G17</f>
        <v>0</v>
      </c>
      <c r="H16" s="59">
        <f>' livre des comptes fournisseurs'!H17</f>
        <v>0</v>
      </c>
      <c r="I16" s="60" t="str">
        <f t="shared" ca="1" si="0"/>
        <v/>
      </c>
      <c r="J16" s="60" t="str">
        <f t="shared" ca="1" si="1"/>
        <v/>
      </c>
      <c r="K16" s="60" t="str">
        <f t="shared" ca="1" si="2"/>
        <v/>
      </c>
      <c r="L16" s="60" t="str">
        <f t="shared" ca="1" si="3"/>
        <v/>
      </c>
      <c r="M16" s="60" t="str">
        <f t="shared" ca="1" si="4"/>
        <v/>
      </c>
    </row>
    <row r="17" spans="2:16" ht="22" customHeight="1" x14ac:dyDescent="0.2">
      <c r="B17" s="25">
        <f>' livre des comptes fournisseurs'!B18</f>
        <v>0</v>
      </c>
      <c r="C17" s="26">
        <f>' livre des comptes fournisseurs'!C18</f>
        <v>0</v>
      </c>
      <c r="D17" s="26">
        <f>' livre des comptes fournisseurs'!D18</f>
        <v>0</v>
      </c>
      <c r="E17" s="27">
        <f>' livre des comptes fournisseurs'!E18</f>
        <v>0</v>
      </c>
      <c r="F17" s="55">
        <f>' livre des comptes fournisseurs'!F18</f>
        <v>0</v>
      </c>
      <c r="G17" s="25">
        <f>' livre des comptes fournisseurs'!G18</f>
        <v>0</v>
      </c>
      <c r="H17" s="56">
        <f>' livre des comptes fournisseurs'!H18</f>
        <v>0</v>
      </c>
      <c r="I17" s="57" t="str">
        <f t="shared" ca="1" si="0"/>
        <v/>
      </c>
      <c r="J17" s="57" t="str">
        <f t="shared" ca="1" si="1"/>
        <v/>
      </c>
      <c r="K17" s="57" t="str">
        <f t="shared" ca="1" si="2"/>
        <v/>
      </c>
      <c r="L17" s="57" t="str">
        <f t="shared" ca="1" si="3"/>
        <v/>
      </c>
      <c r="M17" s="57" t="str">
        <f t="shared" ca="1" si="4"/>
        <v/>
      </c>
    </row>
    <row r="18" spans="2:16" ht="22" customHeight="1" x14ac:dyDescent="0.2">
      <c r="B18" s="28">
        <f>' livre des comptes fournisseurs'!B19</f>
        <v>0</v>
      </c>
      <c r="C18" s="29">
        <f>' livre des comptes fournisseurs'!C19</f>
        <v>0</v>
      </c>
      <c r="D18" s="29">
        <f>' livre des comptes fournisseurs'!D19</f>
        <v>0</v>
      </c>
      <c r="E18" s="30">
        <f>' livre des comptes fournisseurs'!E19</f>
        <v>0</v>
      </c>
      <c r="F18" s="58">
        <f>' livre des comptes fournisseurs'!F19</f>
        <v>0</v>
      </c>
      <c r="G18" s="28">
        <f>' livre des comptes fournisseurs'!G19</f>
        <v>0</v>
      </c>
      <c r="H18" s="59">
        <f>' livre des comptes fournisseurs'!H19</f>
        <v>0</v>
      </c>
      <c r="I18" s="60" t="str">
        <f t="shared" ca="1" si="0"/>
        <v/>
      </c>
      <c r="J18" s="60" t="str">
        <f t="shared" ca="1" si="1"/>
        <v/>
      </c>
      <c r="K18" s="60" t="str">
        <f t="shared" ca="1" si="2"/>
        <v/>
      </c>
      <c r="L18" s="60" t="str">
        <f t="shared" ca="1" si="3"/>
        <v/>
      </c>
      <c r="M18" s="60" t="str">
        <f t="shared" ca="1" si="4"/>
        <v/>
      </c>
    </row>
    <row r="19" spans="2:16" ht="22" customHeight="1" x14ac:dyDescent="0.2">
      <c r="B19" s="25">
        <f>' livre des comptes fournisseurs'!B20</f>
        <v>0</v>
      </c>
      <c r="C19" s="26">
        <f>' livre des comptes fournisseurs'!C20</f>
        <v>0</v>
      </c>
      <c r="D19" s="26">
        <f>' livre des comptes fournisseurs'!D20</f>
        <v>0</v>
      </c>
      <c r="E19" s="27">
        <f>' livre des comptes fournisseurs'!E20</f>
        <v>0</v>
      </c>
      <c r="F19" s="55">
        <f>' livre des comptes fournisseurs'!F20</f>
        <v>0</v>
      </c>
      <c r="G19" s="25">
        <f>' livre des comptes fournisseurs'!G20</f>
        <v>0</v>
      </c>
      <c r="H19" s="56">
        <f>' livre des comptes fournisseurs'!H20</f>
        <v>0</v>
      </c>
      <c r="I19" s="57" t="str">
        <f t="shared" ca="1" si="0"/>
        <v/>
      </c>
      <c r="J19" s="57" t="str">
        <f t="shared" ca="1" si="1"/>
        <v/>
      </c>
      <c r="K19" s="57" t="str">
        <f t="shared" ca="1" si="2"/>
        <v/>
      </c>
      <c r="L19" s="57" t="str">
        <f t="shared" ca="1" si="3"/>
        <v/>
      </c>
      <c r="M19" s="57" t="str">
        <f t="shared" ca="1" si="4"/>
        <v/>
      </c>
    </row>
    <row r="20" spans="2:16" ht="22" customHeight="1" x14ac:dyDescent="0.2">
      <c r="B20" s="28">
        <f>' livre des comptes fournisseurs'!B21</f>
        <v>0</v>
      </c>
      <c r="C20" s="29">
        <f>' livre des comptes fournisseurs'!C21</f>
        <v>0</v>
      </c>
      <c r="D20" s="29">
        <f>' livre des comptes fournisseurs'!D21</f>
        <v>0</v>
      </c>
      <c r="E20" s="30">
        <f>' livre des comptes fournisseurs'!E21</f>
        <v>0</v>
      </c>
      <c r="F20" s="58">
        <f>' livre des comptes fournisseurs'!F21</f>
        <v>0</v>
      </c>
      <c r="G20" s="28">
        <f>' livre des comptes fournisseurs'!G21</f>
        <v>0</v>
      </c>
      <c r="H20" s="59">
        <f>' livre des comptes fournisseurs'!H21</f>
        <v>0</v>
      </c>
      <c r="I20" s="60" t="str">
        <f t="shared" ca="1" si="0"/>
        <v/>
      </c>
      <c r="J20" s="60" t="str">
        <f t="shared" ca="1" si="1"/>
        <v/>
      </c>
      <c r="K20" s="60" t="str">
        <f t="shared" ca="1" si="2"/>
        <v/>
      </c>
      <c r="L20" s="60" t="str">
        <f t="shared" ca="1" si="3"/>
        <v/>
      </c>
      <c r="M20" s="60" t="str">
        <f t="shared" ca="1" si="4"/>
        <v/>
      </c>
    </row>
    <row r="21" spans="2:16" ht="22" customHeight="1" x14ac:dyDescent="0.2">
      <c r="B21" s="25">
        <f>' livre des comptes fournisseurs'!B22</f>
        <v>0</v>
      </c>
      <c r="C21" s="26">
        <f>' livre des comptes fournisseurs'!C22</f>
        <v>0</v>
      </c>
      <c r="D21" s="26">
        <f>' livre des comptes fournisseurs'!D22</f>
        <v>0</v>
      </c>
      <c r="E21" s="27">
        <f>' livre des comptes fournisseurs'!E22</f>
        <v>0</v>
      </c>
      <c r="F21" s="55">
        <f>' livre des comptes fournisseurs'!F22</f>
        <v>0</v>
      </c>
      <c r="G21" s="25">
        <f>' livre des comptes fournisseurs'!G22</f>
        <v>0</v>
      </c>
      <c r="H21" s="56">
        <f>' livre des comptes fournisseurs'!H22</f>
        <v>0</v>
      </c>
      <c r="I21" s="57" t="str">
        <f t="shared" ca="1" si="0"/>
        <v/>
      </c>
      <c r="J21" s="57" t="str">
        <f t="shared" ca="1" si="1"/>
        <v/>
      </c>
      <c r="K21" s="57" t="str">
        <f t="shared" ca="1" si="2"/>
        <v/>
      </c>
      <c r="L21" s="57" t="str">
        <f t="shared" ca="1" si="3"/>
        <v/>
      </c>
      <c r="M21" s="57" t="str">
        <f t="shared" ca="1" si="4"/>
        <v/>
      </c>
    </row>
    <row r="22" spans="2:16" ht="22" customHeight="1" x14ac:dyDescent="0.2">
      <c r="B22" s="28">
        <f>' livre des comptes fournisseurs'!B23</f>
        <v>0</v>
      </c>
      <c r="C22" s="29">
        <f>' livre des comptes fournisseurs'!C23</f>
        <v>0</v>
      </c>
      <c r="D22" s="29">
        <f>' livre des comptes fournisseurs'!D23</f>
        <v>0</v>
      </c>
      <c r="E22" s="30">
        <f>' livre des comptes fournisseurs'!E23</f>
        <v>0</v>
      </c>
      <c r="F22" s="58">
        <f>' livre des comptes fournisseurs'!F23</f>
        <v>0</v>
      </c>
      <c r="G22" s="28">
        <f>' livre des comptes fournisseurs'!G23</f>
        <v>0</v>
      </c>
      <c r="H22" s="59">
        <f>' livre des comptes fournisseurs'!H23</f>
        <v>0</v>
      </c>
      <c r="I22" s="60" t="str">
        <f t="shared" ca="1" si="0"/>
        <v/>
      </c>
      <c r="J22" s="60" t="str">
        <f t="shared" ca="1" si="1"/>
        <v/>
      </c>
      <c r="K22" s="60" t="str">
        <f t="shared" ca="1" si="2"/>
        <v/>
      </c>
      <c r="L22" s="60" t="str">
        <f t="shared" ca="1" si="3"/>
        <v/>
      </c>
      <c r="M22" s="60" t="str">
        <f t="shared" ca="1" si="4"/>
        <v/>
      </c>
    </row>
    <row r="23" spans="2:16" ht="22" customHeight="1" x14ac:dyDescent="0.2">
      <c r="B23" s="25">
        <f>' livre des comptes fournisseurs'!B24</f>
        <v>0</v>
      </c>
      <c r="C23" s="26">
        <f>' livre des comptes fournisseurs'!C24</f>
        <v>0</v>
      </c>
      <c r="D23" s="26">
        <f>' livre des comptes fournisseurs'!D24</f>
        <v>0</v>
      </c>
      <c r="E23" s="27">
        <f>' livre des comptes fournisseurs'!E24</f>
        <v>0</v>
      </c>
      <c r="F23" s="55">
        <f>' livre des comptes fournisseurs'!F24</f>
        <v>0</v>
      </c>
      <c r="G23" s="25">
        <f>' livre des comptes fournisseurs'!G24</f>
        <v>0</v>
      </c>
      <c r="H23" s="56">
        <f>' livre des comptes fournisseurs'!H24</f>
        <v>0</v>
      </c>
      <c r="I23" s="57" t="str">
        <f t="shared" ca="1" si="0"/>
        <v/>
      </c>
      <c r="J23" s="57" t="str">
        <f t="shared" ca="1" si="1"/>
        <v/>
      </c>
      <c r="K23" s="57" t="str">
        <f t="shared" ca="1" si="2"/>
        <v/>
      </c>
      <c r="L23" s="57" t="str">
        <f t="shared" ca="1" si="3"/>
        <v/>
      </c>
      <c r="M23" s="57" t="str">
        <f t="shared" ca="1" si="4"/>
        <v/>
      </c>
    </row>
    <row r="24" spans="2:16" ht="22" customHeight="1" x14ac:dyDescent="0.2">
      <c r="B24" s="28">
        <f>' livre des comptes fournisseurs'!B25</f>
        <v>0</v>
      </c>
      <c r="C24" s="29">
        <f>' livre des comptes fournisseurs'!C25</f>
        <v>0</v>
      </c>
      <c r="D24" s="29">
        <f>' livre des comptes fournisseurs'!D25</f>
        <v>0</v>
      </c>
      <c r="E24" s="30">
        <f>' livre des comptes fournisseurs'!E25</f>
        <v>0</v>
      </c>
      <c r="F24" s="58">
        <f>' livre des comptes fournisseurs'!F25</f>
        <v>0</v>
      </c>
      <c r="G24" s="28">
        <f>' livre des comptes fournisseurs'!G25</f>
        <v>0</v>
      </c>
      <c r="H24" s="59">
        <f>' livre des comptes fournisseurs'!H25</f>
        <v>0</v>
      </c>
      <c r="I24" s="60" t="str">
        <f t="shared" ca="1" si="0"/>
        <v/>
      </c>
      <c r="J24" s="60" t="str">
        <f t="shared" ca="1" si="1"/>
        <v/>
      </c>
      <c r="K24" s="60" t="str">
        <f t="shared" ca="1" si="2"/>
        <v/>
      </c>
      <c r="L24" s="60" t="str">
        <f t="shared" ca="1" si="3"/>
        <v/>
      </c>
      <c r="M24" s="60" t="str">
        <f t="shared" ca="1" si="4"/>
        <v/>
      </c>
    </row>
    <row r="25" spans="2:16" ht="22" customHeight="1" x14ac:dyDescent="0.2">
      <c r="B25" s="25">
        <f>' livre des comptes fournisseurs'!B26</f>
        <v>0</v>
      </c>
      <c r="C25" s="26">
        <f>' livre des comptes fournisseurs'!C26</f>
        <v>0</v>
      </c>
      <c r="D25" s="26">
        <f>' livre des comptes fournisseurs'!D26</f>
        <v>0</v>
      </c>
      <c r="E25" s="27">
        <f>' livre des comptes fournisseurs'!E26</f>
        <v>0</v>
      </c>
      <c r="F25" s="55">
        <f>' livre des comptes fournisseurs'!F26</f>
        <v>0</v>
      </c>
      <c r="G25" s="25">
        <f>' livre des comptes fournisseurs'!G26</f>
        <v>0</v>
      </c>
      <c r="H25" s="56">
        <f>' livre des comptes fournisseurs'!H26</f>
        <v>0</v>
      </c>
      <c r="I25" s="57" t="str">
        <f t="shared" ca="1" si="0"/>
        <v/>
      </c>
      <c r="J25" s="57" t="str">
        <f t="shared" ca="1" si="1"/>
        <v/>
      </c>
      <c r="K25" s="57" t="str">
        <f t="shared" ca="1" si="2"/>
        <v/>
      </c>
      <c r="L25" s="57" t="str">
        <f t="shared" ca="1" si="3"/>
        <v/>
      </c>
      <c r="M25" s="57" t="str">
        <f t="shared" ca="1" si="4"/>
        <v/>
      </c>
    </row>
    <row r="26" spans="2:16" ht="22" customHeight="1" thickBot="1" x14ac:dyDescent="0.25">
      <c r="B26" s="31">
        <f>' livre des comptes fournisseurs'!B27</f>
        <v>0</v>
      </c>
      <c r="C26" s="32">
        <f>' livre des comptes fournisseurs'!C27</f>
        <v>0</v>
      </c>
      <c r="D26" s="32">
        <f>' livre des comptes fournisseurs'!D27</f>
        <v>0</v>
      </c>
      <c r="E26" s="33">
        <f>' livre des comptes fournisseurs'!E27</f>
        <v>0</v>
      </c>
      <c r="F26" s="61">
        <f>' livre des comptes fournisseurs'!F27</f>
        <v>0</v>
      </c>
      <c r="G26" s="31">
        <f>' livre des comptes fournisseurs'!G27</f>
        <v>0</v>
      </c>
      <c r="H26" s="62">
        <f>' livre des comptes fournisseurs'!H27</f>
        <v>0</v>
      </c>
      <c r="I26" s="63" t="str">
        <f t="shared" ca="1" si="0"/>
        <v/>
      </c>
      <c r="J26" s="63" t="str">
        <f t="shared" ca="1" si="1"/>
        <v/>
      </c>
      <c r="K26" s="63" t="str">
        <f t="shared" ca="1" si="2"/>
        <v/>
      </c>
      <c r="L26" s="63" t="str">
        <f t="shared" ca="1" si="3"/>
        <v/>
      </c>
      <c r="M26" s="63" t="str">
        <f t="shared" ca="1" si="4"/>
        <v/>
      </c>
    </row>
    <row r="27" spans="2:16" s="3" customFormat="1" ht="30" customHeight="1" thickBot="1" x14ac:dyDescent="0.25">
      <c r="C27" s="23"/>
      <c r="D27" s="23"/>
      <c r="E27" s="23"/>
      <c r="F27" s="76" t="s">
        <v>33</v>
      </c>
      <c r="G27" s="77"/>
      <c r="H27" s="64">
        <f>SUM(H7:H24)</f>
        <v>0</v>
      </c>
      <c r="I27" s="65">
        <f ca="1">SUM(I7:I24)</f>
        <v>0</v>
      </c>
      <c r="J27" s="65">
        <f ca="1">SUM(J7:J26)</f>
        <v>0</v>
      </c>
      <c r="K27" s="65">
        <f ca="1">SUM(K7:K26)</f>
        <v>0</v>
      </c>
      <c r="L27" s="65">
        <f ca="1">SUM(L7:L26)</f>
        <v>0</v>
      </c>
      <c r="M27" s="65">
        <f ca="1">SUM(M7:M26)</f>
        <v>0</v>
      </c>
    </row>
    <row r="28" spans="2:16" x14ac:dyDescent="0.2">
      <c r="B28" s="45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2:16" ht="20" customHeight="1" x14ac:dyDescent="0.2">
      <c r="B29" s="23" t="s">
        <v>34</v>
      </c>
      <c r="C29" s="43"/>
      <c r="D29" s="43"/>
      <c r="E29" s="24" t="s">
        <v>35</v>
      </c>
      <c r="F29" s="48"/>
      <c r="G29" s="43"/>
      <c r="H29" s="78" t="s">
        <v>36</v>
      </c>
      <c r="I29" s="66"/>
      <c r="J29" s="66"/>
      <c r="K29" s="66"/>
      <c r="L29" s="24" t="s">
        <v>35</v>
      </c>
      <c r="M29" s="43"/>
    </row>
    <row r="30" spans="2:16" ht="35" customHeight="1" thickBot="1" x14ac:dyDescent="0.25">
      <c r="B30" s="68"/>
      <c r="C30" s="69"/>
      <c r="D30" s="70"/>
      <c r="E30" s="44"/>
      <c r="F30" s="48"/>
      <c r="G30" s="43"/>
      <c r="H30" s="68"/>
      <c r="I30" s="69"/>
      <c r="J30" s="69"/>
      <c r="K30" s="70"/>
      <c r="L30" s="44"/>
      <c r="M30" s="43"/>
    </row>
    <row r="31" spans="2:16" x14ac:dyDescent="0.2">
      <c r="B31" s="45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2:16" x14ac:dyDescent="0.2">
      <c r="B32" s="45"/>
      <c r="C32" s="45"/>
      <c r="D32" s="46"/>
      <c r="E32" s="46"/>
      <c r="F32" s="46"/>
      <c r="G32" s="46"/>
      <c r="H32" s="46"/>
      <c r="I32" s="46"/>
      <c r="J32" s="46"/>
      <c r="K32" s="46"/>
      <c r="L32" s="46"/>
    </row>
    <row r="33" spans="2:16" x14ac:dyDescent="0.2">
      <c r="B33" s="45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x14ac:dyDescent="0.2">
      <c r="B34" s="45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x14ac:dyDescent="0.2">
      <c r="B35" s="45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x14ac:dyDescent="0.2">
      <c r="B36" s="45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2:16" x14ac:dyDescent="0.2">
      <c r="B37" s="45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2:16" x14ac:dyDescent="0.2">
      <c r="B38" s="45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2:16" x14ac:dyDescent="0.2">
      <c r="B39" s="45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2:16" x14ac:dyDescent="0.2">
      <c r="B40" s="45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2:16" x14ac:dyDescent="0.2">
      <c r="B41" s="45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2:16" x14ac:dyDescent="0.2">
      <c r="B42" s="45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2:16" x14ac:dyDescent="0.2">
      <c r="B43" s="45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2:16" x14ac:dyDescent="0.2">
      <c r="B44" s="45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2:16" x14ac:dyDescent="0.2">
      <c r="B45" s="45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spans="2:16" x14ac:dyDescent="0.2">
      <c r="B46" s="45"/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2:16" x14ac:dyDescent="0.2">
      <c r="B47" s="45"/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2:16" x14ac:dyDescent="0.2">
      <c r="B48" s="45"/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2:16" x14ac:dyDescent="0.2">
      <c r="B49" s="45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2:16" x14ac:dyDescent="0.2">
      <c r="B50" s="45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2:16" x14ac:dyDescent="0.2">
      <c r="B51" s="45"/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</row>
    <row r="52" spans="2:16" x14ac:dyDescent="0.2">
      <c r="B52" s="45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2:16" x14ac:dyDescent="0.2">
      <c r="B53" s="45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2:16" x14ac:dyDescent="0.2">
      <c r="B54" s="45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2:16" x14ac:dyDescent="0.2">
      <c r="B55" s="45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2:16" x14ac:dyDescent="0.2">
      <c r="B56" s="45"/>
      <c r="C56" s="45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2:16" x14ac:dyDescent="0.2">
      <c r="B57" s="45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spans="2:16" x14ac:dyDescent="0.2">
      <c r="B58" s="45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2:16" x14ac:dyDescent="0.2">
      <c r="B59" s="45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2:16" x14ac:dyDescent="0.2">
      <c r="B60" s="45"/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  <row r="61" spans="2:16" x14ac:dyDescent="0.2">
      <c r="B61" s="45"/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</row>
    <row r="62" spans="2:16" x14ac:dyDescent="0.2">
      <c r="B62" s="45"/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2:16" x14ac:dyDescent="0.2">
      <c r="B63" s="45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2:16" x14ac:dyDescent="0.2">
      <c r="B64" s="45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5" spans="2:16" x14ac:dyDescent="0.2">
      <c r="B65" s="45"/>
      <c r="C65" s="45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2:16" x14ac:dyDescent="0.2">
      <c r="B66" s="45"/>
      <c r="C66" s="45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6" x14ac:dyDescent="0.2">
      <c r="B67" s="45"/>
      <c r="C67" s="45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6" x14ac:dyDescent="0.2">
      <c r="B68" s="45"/>
      <c r="C68" s="45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2:16" x14ac:dyDescent="0.2">
      <c r="B69" s="45"/>
      <c r="C69" s="45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</row>
    <row r="70" spans="2:16" x14ac:dyDescent="0.2">
      <c r="B70" s="45"/>
      <c r="C70" s="45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2:16" x14ac:dyDescent="0.2">
      <c r="B71" s="45"/>
      <c r="C71" s="45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</row>
    <row r="72" spans="2:16" x14ac:dyDescent="0.2">
      <c r="B72" s="45"/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2:16" x14ac:dyDescent="0.2">
      <c r="B73" s="45"/>
      <c r="C73" s="45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</row>
    <row r="74" spans="2:16" x14ac:dyDescent="0.2">
      <c r="B74" s="45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2:16" x14ac:dyDescent="0.2">
      <c r="B75" s="45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2:16" x14ac:dyDescent="0.2">
      <c r="B76" s="45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2:16" x14ac:dyDescent="0.2">
      <c r="B77" s="45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2:16" x14ac:dyDescent="0.2">
      <c r="B78" s="45"/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2:16" x14ac:dyDescent="0.2">
      <c r="B79" s="45"/>
      <c r="C79" s="45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2:16" x14ac:dyDescent="0.2">
      <c r="B80" s="45"/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x14ac:dyDescent="0.2">
      <c r="B81" s="45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x14ac:dyDescent="0.2">
      <c r="B82" s="45"/>
      <c r="C82" s="45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x14ac:dyDescent="0.2">
      <c r="B83" s="45"/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x14ac:dyDescent="0.2">
      <c r="B84" s="45"/>
      <c r="C84" s="45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x14ac:dyDescent="0.2">
      <c r="B85" s="45"/>
      <c r="C85" s="45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x14ac:dyDescent="0.2">
      <c r="B86" s="45"/>
      <c r="C86" s="4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</row>
    <row r="87" spans="2:16" x14ac:dyDescent="0.2">
      <c r="B87" s="45"/>
      <c r="C87" s="4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</row>
    <row r="88" spans="2:16" x14ac:dyDescent="0.2">
      <c r="B88" s="45"/>
      <c r="C88" s="4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</row>
    <row r="139" spans="5:5" x14ac:dyDescent="0.2">
      <c r="E139" t="s">
        <v>37</v>
      </c>
    </row>
  </sheetData>
  <mergeCells count="6">
    <mergeCell ref="H30:K30"/>
    <mergeCell ref="B4:G4"/>
    <mergeCell ref="I4:M4"/>
    <mergeCell ref="F27:G27"/>
    <mergeCell ref="B30:D30"/>
    <mergeCell ref="H29:K29"/>
  </mergeCells>
  <pageMargins left="0.25" right="0.25" top="0.25" bottom="0.25" header="0" footer="0"/>
  <pageSetup paperSize="3" scale="98" fitToHeight="0" orientation="landscape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 x14ac:dyDescent="0.2"/>
  <cols>
    <col min="1" max="1" width="3.33203125" style="41" customWidth="1"/>
    <col min="2" max="2" width="88.33203125" style="41" customWidth="1"/>
    <col min="3" max="3" width="10.83203125" style="41" customWidth="1"/>
    <col min="4" max="16384" width="10.83203125" style="41"/>
  </cols>
  <sheetData>
    <row r="2" spans="2:2" ht="118" customHeight="1" x14ac:dyDescent="0.2">
      <c r="B2" s="42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livre des comptes fournisseurs</vt:lpstr>
      <vt:lpstr>lissement des comptes débiteurs</vt:lpstr>
      <vt:lpstr> Clause de non-responsabilité -</vt:lpstr>
      <vt:lpstr>' livre des comptes fournisseurs'!Print_Area</vt:lpstr>
      <vt:lpstr>'lissement des comptes débiteurs'!Print_Area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cp:lastPrinted>2016-01-05T19:46:50Z</cp:lastPrinted>
  <dcterms:created xsi:type="dcterms:W3CDTF">2016-01-05T17:01:40Z</dcterms:created>
  <dcterms:modified xsi:type="dcterms:W3CDTF">2022-01-05T21:40:54Z</dcterms:modified>
</cp:coreProperties>
</file>