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mensuels - Aperçu de l''exercice" sheetId="1" state="visible" r:id="rId1"/>
    <sheet xmlns:r="http://schemas.openxmlformats.org/officeDocument/2006/relationships" name="MOIS 1" sheetId="2" state="visible" r:id="rId2"/>
    <sheet xmlns:r="http://schemas.openxmlformats.org/officeDocument/2006/relationships" name="MOIS 2" sheetId="3" state="visible" r:id="rId3"/>
    <sheet xmlns:r="http://schemas.openxmlformats.org/officeDocument/2006/relationships" name="MOIS 3" sheetId="4" state="visible" r:id="rId4"/>
    <sheet xmlns:r="http://schemas.openxmlformats.org/officeDocument/2006/relationships" name="MOIS 4" sheetId="5" state="visible" r:id="rId5"/>
    <sheet xmlns:r="http://schemas.openxmlformats.org/officeDocument/2006/relationships" name="MOIS 5" sheetId="6" state="visible" r:id="rId6"/>
    <sheet xmlns:r="http://schemas.openxmlformats.org/officeDocument/2006/relationships" name="MOIS 6" sheetId="7" state="visible" r:id="rId7"/>
    <sheet xmlns:r="http://schemas.openxmlformats.org/officeDocument/2006/relationships" name="MOIS 7" sheetId="8" state="visible" r:id="rId8"/>
    <sheet xmlns:r="http://schemas.openxmlformats.org/officeDocument/2006/relationships" name="MOIS 8" sheetId="9" state="visible" r:id="rId9"/>
    <sheet xmlns:r="http://schemas.openxmlformats.org/officeDocument/2006/relationships" name="MOIS 9" sheetId="10" state="visible" r:id="rId10"/>
    <sheet xmlns:r="http://schemas.openxmlformats.org/officeDocument/2006/relationships" name="MOIS 10" sheetId="11" state="visible" r:id="rId11"/>
    <sheet xmlns:r="http://schemas.openxmlformats.org/officeDocument/2006/relationships" name="MOIS 11" sheetId="12" state="visible" r:id="rId12"/>
    <sheet xmlns:r="http://schemas.openxmlformats.org/officeDocument/2006/relationships" name="MOIS 12" sheetId="13" state="visible" r:id="rId13"/>
    <sheet xmlns:r="http://schemas.openxmlformats.org/officeDocument/2006/relationships" name=" Clause de non-responsabilité -" sheetId="14" state="visible" r:id="rId14"/>
  </sheets>
  <definedNames>
    <definedName name="_xlnm.Print_Area" localSheetId="1">'MOIS 1'!$B$1:$AH$77</definedName>
    <definedName name="_xlnm.Print_Area" localSheetId="2">'MOIS 2'!$B$1:$AH$77</definedName>
    <definedName name="_xlnm.Print_Area" localSheetId="3">'MOIS 3'!$B$1:$AH$77</definedName>
    <definedName name="_xlnm.Print_Area" localSheetId="4">'MOIS 4'!$B$1:$AH$77</definedName>
    <definedName name="_xlnm.Print_Area" localSheetId="5">'MOIS 5'!$B$1:$AH$77</definedName>
    <definedName name="_xlnm.Print_Area" localSheetId="6">'MOIS 6'!$B$1:$AH$77</definedName>
    <definedName name="_xlnm.Print_Area" localSheetId="7">'MOIS 7'!$B$1:$AH$77</definedName>
    <definedName name="_xlnm.Print_Area" localSheetId="8">'MOIS 8'!$B$1:$AH$77</definedName>
    <definedName name="_xlnm.Print_Area" localSheetId="9">'MOIS 9'!$B$1:$AH$77</definedName>
    <definedName name="_xlnm.Print_Area" localSheetId="10">'MOIS 10'!$B$1:$AH$77</definedName>
    <definedName name="_xlnm.Print_Area" localSheetId="11">'MOIS 11'!$B$1:$AH$77</definedName>
    <definedName name="_xlnm.Print_Area" localSheetId="12">'MOIS 12'!$B$1:$AH$77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4" tint="-0.249977111117893"/>
      <sz val="18"/>
    </font>
    <font>
      <name val="Calibri"/>
      <family val="2"/>
      <sz val="8"/>
      <scheme val="minor"/>
    </font>
    <font>
      <name val="Century Gothic"/>
      <family val="2"/>
      <i val="1"/>
      <color theme="4" tint="-0.249977111117893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"/>
        <bgColor rgb="FF000000"/>
      </patternFill>
    </fill>
    <fill>
      <patternFill patternType="solid">
        <fgColor theme="5" tint="0.7999816888943144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/>
      <bottom style="thin">
        <color theme="0" tint="-0.3499862666707358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21" fillId="0" borderId="0"/>
  </cellStyleXfs>
  <cellXfs count="256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3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17" fontId="10" fillId="3" borderId="26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left" vertical="center" wrapText="1"/>
    </xf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0" fontId="5" fillId="13" borderId="4" applyAlignment="1" pivotButton="0" quotePrefix="0" xfId="0">
      <alignment horizontal="left" vertical="center" wrapText="1" indent="1"/>
    </xf>
    <xf numFmtId="165" fontId="5" fillId="13" borderId="4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0" fontId="15" fillId="0" borderId="0" applyAlignment="1" pivotButton="0" quotePrefix="0" xfId="0">
      <alignment horizontal="left" wrapText="1"/>
    </xf>
    <xf numFmtId="0" fontId="5" fillId="12" borderId="4" applyAlignment="1" pivotButton="0" quotePrefix="0" xfId="0">
      <alignment horizontal="left" vertical="center" wrapText="1" indent="1"/>
    </xf>
    <xf numFmtId="165" fontId="5" fillId="12" borderId="4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0" fontId="5" fillId="11" borderId="1" applyAlignment="1" pivotButton="0" quotePrefix="0" xfId="0">
      <alignment horizontal="left" vertical="center" wrapText="1" indent="1"/>
    </xf>
    <xf numFmtId="165" fontId="5" fillId="12" borderId="1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0" fontId="5" fillId="7" borderId="1" applyAlignment="1" pivotButton="0" quotePrefix="0" xfId="0">
      <alignment horizontal="left" vertical="center" wrapText="1" indent="1"/>
    </xf>
    <xf numFmtId="165" fontId="5" fillId="13" borderId="1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0" fontId="5" fillId="14" borderId="1" applyAlignment="1" pivotButton="0" quotePrefix="0" xfId="0">
      <alignment horizontal="left" vertical="center" wrapText="1" indent="1"/>
    </xf>
    <xf numFmtId="165" fontId="5" fillId="15" borderId="1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14" fillId="0" borderId="0" applyAlignment="1" pivotButton="0" quotePrefix="0" xfId="0">
      <alignment vertical="center" wrapTex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  <xf numFmtId="0" fontId="6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2"/>
    </xf>
    <xf numFmtId="0" fontId="2" fillId="0" borderId="0" applyAlignment="1" pivotButton="0" quotePrefix="0" xfId="0">
      <alignment horizontal="left" wrapText="1" indent="2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6" fillId="0" borderId="0" applyAlignment="1" pivotButton="0" quotePrefix="0" xfId="0">
      <alignment horizontal="left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19" fillId="0" borderId="31" applyAlignment="1" pivotButton="0" quotePrefix="0" xfId="0">
      <alignment horizontal="left" vertical="center" wrapText="1" indent="7"/>
    </xf>
    <xf numFmtId="0" fontId="19" fillId="0" borderId="0" applyAlignment="1" pivotButton="0" quotePrefix="0" xfId="0">
      <alignment horizontal="left" vertical="center" wrapText="1" indent="7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2" borderId="22" applyAlignment="1" pivotButton="0" quotePrefix="0" xfId="0">
      <alignment horizontal="left" vertical="center" wrapText="1" indent="1"/>
    </xf>
    <xf numFmtId="0" fontId="4" fillId="5" borderId="22" applyAlignment="1" pivotButton="0" quotePrefix="0" xfId="0">
      <alignment horizontal="left" vertical="center" wrapText="1" indent="1"/>
    </xf>
    <xf numFmtId="0" fontId="4" fillId="9" borderId="22" applyAlignment="1" pivotButton="0" quotePrefix="0" xfId="0">
      <alignment horizontal="left" vertical="center" wrapText="1" indent="1"/>
    </xf>
    <xf numFmtId="0" fontId="20" fillId="21" borderId="0" applyAlignment="1" pivotButton="0" quotePrefix="0" xfId="13">
      <alignment horizontal="center" vertical="center"/>
    </xf>
    <xf numFmtId="0" fontId="2" fillId="0" borderId="32" applyAlignment="1" pivotButton="0" quotePrefix="0" xfId="14">
      <alignment horizontal="left" vertical="center" wrapText="1" indent="2"/>
    </xf>
    <xf numFmtId="0" fontId="1" fillId="0" borderId="0" pivotButton="0" quotePrefix="0" xfId="14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0" fontId="0" fillId="0" borderId="31" pivotButton="0" quotePrefix="0" xfId="0"/>
    <xf numFmtId="164" fontId="7" fillId="0" borderId="1" applyAlignment="1" pivotButton="0" quotePrefix="0" xfId="0">
      <alignment horizontal="center" vertical="center" wrapText="1"/>
    </xf>
    <xf numFmtId="164" fontId="7" fillId="6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center" vertical="center" wrapText="1"/>
    </xf>
    <xf numFmtId="165" fontId="4" fillId="6" borderId="1" applyAlignment="1" pivotButton="0" quotePrefix="0" xfId="0">
      <alignment horizontal="center" vertical="center" wrapText="1"/>
    </xf>
    <xf numFmtId="165" fontId="4" fillId="16" borderId="15" applyAlignment="1" pivotButton="0" quotePrefix="0" xfId="0">
      <alignment horizontal="center" vertical="center" wrapText="1"/>
    </xf>
    <xf numFmtId="165" fontId="4" fillId="0" borderId="5" applyAlignment="1" pivotButton="0" quotePrefix="0" xfId="0">
      <alignment horizontal="center" vertical="center" wrapText="1"/>
    </xf>
    <xf numFmtId="165" fontId="4" fillId="16" borderId="1" applyAlignment="1" pivotButton="0" quotePrefix="0" xfId="0">
      <alignment horizontal="center" vertical="center" wrapText="1"/>
    </xf>
    <xf numFmtId="165" fontId="4" fillId="16" borderId="2" applyAlignment="1" pivotButton="0" quotePrefix="0" xfId="0">
      <alignment horizontal="center" vertical="center" wrapText="1"/>
    </xf>
    <xf numFmtId="165" fontId="16" fillId="18" borderId="11" applyAlignment="1" pivotButton="0" quotePrefix="0" xfId="0">
      <alignment horizontal="center" vertical="center" wrapText="1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 wrapText="1"/>
    </xf>
    <xf numFmtId="165" fontId="8" fillId="6" borderId="1" applyAlignment="1" pivotButton="0" quotePrefix="0" xfId="0">
      <alignment horizontal="left" vertical="center" wrapText="1"/>
    </xf>
    <xf numFmtId="165" fontId="8" fillId="8" borderId="15" applyAlignment="1" pivotButton="0" quotePrefix="0" xfId="0">
      <alignment horizontal="left" vertical="center" wrapText="1"/>
    </xf>
    <xf numFmtId="165" fontId="8" fillId="0" borderId="30" applyAlignment="1" pivotButton="0" quotePrefix="0" xfId="0">
      <alignment horizontal="left" vertical="center" wrapText="1"/>
    </xf>
    <xf numFmtId="165" fontId="8" fillId="8" borderId="2" applyAlignment="1" pivotButton="0" quotePrefix="0" xfId="0">
      <alignment horizontal="left" vertical="center" wrapText="1"/>
    </xf>
    <xf numFmtId="165" fontId="16" fillId="17" borderId="11" applyAlignment="1" pivotButton="0" quotePrefix="0" xfId="0">
      <alignment horizontal="left" vertical="center" wrapText="1"/>
    </xf>
    <xf numFmtId="165" fontId="8" fillId="0" borderId="10" applyAlignment="1" pivotButton="0" quotePrefix="0" xfId="0">
      <alignment horizontal="left" vertical="center" wrapText="1"/>
    </xf>
    <xf numFmtId="165" fontId="8" fillId="6" borderId="10" applyAlignment="1" pivotButton="0" quotePrefix="0" xfId="0">
      <alignment horizontal="left" vertical="center" wrapText="1"/>
    </xf>
    <xf numFmtId="165" fontId="8" fillId="8" borderId="16" applyAlignment="1" pivotButton="0" quotePrefix="0" xfId="0">
      <alignment horizontal="left" vertical="center" wrapText="1"/>
    </xf>
    <xf numFmtId="165" fontId="8" fillId="0" borderId="29" applyAlignment="1" pivotButton="0" quotePrefix="0" xfId="0">
      <alignment horizontal="left" vertical="center" wrapText="1"/>
    </xf>
    <xf numFmtId="165" fontId="8" fillId="8" borderId="12" applyAlignment="1" pivotButton="0" quotePrefix="0" xfId="0">
      <alignment horizontal="left" vertical="center" wrapText="1"/>
    </xf>
    <xf numFmtId="165" fontId="16" fillId="17" borderId="13" applyAlignment="1" pivotButton="0" quotePrefix="0" xfId="0">
      <alignment horizontal="left" vertical="center" wrapText="1"/>
    </xf>
    <xf numFmtId="165" fontId="5" fillId="13" borderId="4" applyAlignment="1" pivotButton="0" quotePrefix="0" xfId="0">
      <alignment horizontal="left" vertical="center" wrapText="1"/>
    </xf>
    <xf numFmtId="165" fontId="5" fillId="7" borderId="17" applyAlignment="1" pivotButton="0" quotePrefix="0" xfId="0">
      <alignment horizontal="left" vertical="center" wrapText="1"/>
    </xf>
    <xf numFmtId="165" fontId="5" fillId="13" borderId="6" applyAlignment="1" pivotButton="0" quotePrefix="0" xfId="0">
      <alignment horizontal="left" vertical="center" wrapText="1"/>
    </xf>
    <xf numFmtId="165" fontId="5" fillId="7" borderId="4" applyAlignment="1" pivotButton="0" quotePrefix="0" xfId="0">
      <alignment horizontal="left" vertical="center" wrapText="1"/>
    </xf>
    <xf numFmtId="165" fontId="16" fillId="18" borderId="14" applyAlignment="1" pivotButton="0" quotePrefix="0" xfId="0">
      <alignment horizontal="left" vertical="center" wrapText="1"/>
    </xf>
    <xf numFmtId="165" fontId="8" fillId="10" borderId="15" applyAlignment="1" pivotButton="0" quotePrefix="0" xfId="0">
      <alignment horizontal="left" vertical="center" wrapText="1"/>
    </xf>
    <xf numFmtId="165" fontId="8" fillId="10" borderId="2" applyAlignment="1" pivotButton="0" quotePrefix="0" xfId="0">
      <alignment horizontal="left" vertical="center" wrapText="1"/>
    </xf>
    <xf numFmtId="165" fontId="8" fillId="10" borderId="16" applyAlignment="1" pivotButton="0" quotePrefix="0" xfId="0">
      <alignment horizontal="left" vertical="center" wrapText="1"/>
    </xf>
    <xf numFmtId="165" fontId="8" fillId="10" borderId="12" applyAlignment="1" pivotButton="0" quotePrefix="0" xfId="0">
      <alignment horizontal="left" vertical="center" wrapText="1"/>
    </xf>
    <xf numFmtId="165" fontId="5" fillId="12" borderId="4" applyAlignment="1" pivotButton="0" quotePrefix="0" xfId="0">
      <alignment horizontal="left" vertical="center" wrapText="1"/>
    </xf>
    <xf numFmtId="165" fontId="5" fillId="11" borderId="4" applyAlignment="1" pivotButton="0" quotePrefix="0" xfId="0">
      <alignment horizontal="left" vertical="center" wrapText="1"/>
    </xf>
    <xf numFmtId="165" fontId="5" fillId="11" borderId="19" applyAlignment="1" pivotButton="0" quotePrefix="0" xfId="0">
      <alignment horizontal="left" vertical="center" wrapText="1"/>
    </xf>
    <xf numFmtId="165" fontId="5" fillId="12" borderId="6" applyAlignment="1" pivotButton="0" quotePrefix="0" xfId="0">
      <alignment horizontal="left" vertical="center" wrapText="1"/>
    </xf>
    <xf numFmtId="165" fontId="5" fillId="11" borderId="3" applyAlignment="1" pivotButton="0" quotePrefix="0" xfId="0">
      <alignment horizontal="left" vertical="center" wrapText="1"/>
    </xf>
    <xf numFmtId="165" fontId="5" fillId="11" borderId="17" applyAlignment="1" pivotButton="0" quotePrefix="0" xfId="0">
      <alignment horizontal="left" vertical="center" wrapText="1"/>
    </xf>
    <xf numFmtId="165" fontId="8" fillId="10" borderId="21" applyAlignment="1" pivotButton="0" quotePrefix="0" xfId="0">
      <alignment horizontal="left" vertical="center" wrapText="1"/>
    </xf>
    <xf numFmtId="165" fontId="8" fillId="10" borderId="20" applyAlignment="1" pivotButton="0" quotePrefix="0" xfId="0">
      <alignment horizontal="left" vertical="center" wrapText="1"/>
    </xf>
    <xf numFmtId="165" fontId="5" fillId="12" borderId="1" applyAlignment="1" pivotButton="0" quotePrefix="0" xfId="0">
      <alignment horizontal="left" vertical="center" wrapText="1"/>
    </xf>
    <xf numFmtId="165" fontId="5" fillId="11" borderId="1" applyAlignment="1" pivotButton="0" quotePrefix="0" xfId="0">
      <alignment horizontal="left" vertical="center" wrapText="1"/>
    </xf>
    <xf numFmtId="165" fontId="5" fillId="11" borderId="15" applyAlignment="1" pivotButton="0" quotePrefix="0" xfId="0">
      <alignment horizontal="left" vertical="center" wrapText="1"/>
    </xf>
    <xf numFmtId="165" fontId="5" fillId="12" borderId="5" applyAlignment="1" pivotButton="0" quotePrefix="0" xfId="0">
      <alignment horizontal="left" vertical="center" wrapText="1"/>
    </xf>
    <xf numFmtId="165" fontId="5" fillId="11" borderId="2" applyAlignment="1" pivotButton="0" quotePrefix="0" xfId="0">
      <alignment horizontal="left" vertical="center" wrapText="1"/>
    </xf>
    <xf numFmtId="165" fontId="16" fillId="18" borderId="11" applyAlignment="1" pivotButton="0" quotePrefix="0" xfId="0">
      <alignment horizontal="left" vertical="center" wrapText="1"/>
    </xf>
    <xf numFmtId="165" fontId="5" fillId="13" borderId="1" applyAlignment="1" pivotButton="0" quotePrefix="0" xfId="0">
      <alignment horizontal="left" vertical="center" wrapText="1"/>
    </xf>
    <xf numFmtId="165" fontId="5" fillId="7" borderId="1" applyAlignment="1" pivotButton="0" quotePrefix="0" xfId="0">
      <alignment horizontal="left" vertical="center" wrapText="1"/>
    </xf>
    <xf numFmtId="165" fontId="5" fillId="7" borderId="15" applyAlignment="1" pivotButton="0" quotePrefix="0" xfId="0">
      <alignment horizontal="left" vertical="center" wrapText="1"/>
    </xf>
    <xf numFmtId="165" fontId="5" fillId="13" borderId="5" applyAlignment="1" pivotButton="0" quotePrefix="0" xfId="0">
      <alignment horizontal="left" vertical="center" wrapText="1"/>
    </xf>
    <xf numFmtId="165" fontId="5" fillId="7" borderId="2" applyAlignment="1" pivotButton="0" quotePrefix="0" xfId="0">
      <alignment horizontal="left" vertical="center" wrapText="1"/>
    </xf>
    <xf numFmtId="165" fontId="5" fillId="15" borderId="1" applyAlignment="1" pivotButton="0" quotePrefix="0" xfId="0">
      <alignment horizontal="left" vertical="center" wrapText="1"/>
    </xf>
    <xf numFmtId="165" fontId="5" fillId="14" borderId="1" applyAlignment="1" pivotButton="0" quotePrefix="0" xfId="0">
      <alignment horizontal="left" vertical="center" wrapText="1"/>
    </xf>
    <xf numFmtId="165" fontId="5" fillId="14" borderId="15" applyAlignment="1" pivotButton="0" quotePrefix="0" xfId="0">
      <alignment horizontal="left" vertical="center" wrapText="1"/>
    </xf>
    <xf numFmtId="165" fontId="5" fillId="15" borderId="5" applyAlignment="1" pivotButton="0" quotePrefix="0" xfId="0">
      <alignment horizontal="left" vertical="center" wrapText="1"/>
    </xf>
    <xf numFmtId="165" fontId="5" fillId="14" borderId="2" applyAlignment="1" pivotButton="0" quotePrefix="0" xfId="0">
      <alignment horizontal="left" vertical="center" wrapText="1"/>
    </xf>
    <xf numFmtId="0" fontId="22" fillId="22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wrapText="1"/>
    </xf>
    <xf numFmtId="165" fontId="4" fillId="6" borderId="1" applyAlignment="1" pivotButton="0" quotePrefix="0" xfId="0">
      <alignment horizontal="left" vertical="center" wrapText="1"/>
    </xf>
    <xf numFmtId="165" fontId="4" fillId="16" borderId="25" applyAlignment="1" pivotButton="0" quotePrefix="0" xfId="0">
      <alignment horizontal="left" vertical="center" wrapText="1"/>
    </xf>
    <xf numFmtId="0" fontId="4" fillId="5" borderId="34" applyAlignment="1" pivotButton="0" quotePrefix="0" xfId="0">
      <alignment horizontal="left" vertical="center" wrapText="1" indent="1"/>
    </xf>
    <xf numFmtId="0" fontId="0" fillId="0" borderId="22" pivotButton="0" quotePrefix="0" xfId="0"/>
    <xf numFmtId="165" fontId="8" fillId="0" borderId="1" applyAlignment="1" pivotButton="0" quotePrefix="0" xfId="0">
      <alignment vertical="center" wrapText="1"/>
    </xf>
    <xf numFmtId="165" fontId="8" fillId="6" borderId="1" applyAlignment="1" pivotButton="0" quotePrefix="0" xfId="0">
      <alignment vertical="center" wrapText="1"/>
    </xf>
    <xf numFmtId="165" fontId="8" fillId="0" borderId="5" applyAlignment="1" pivotButton="0" quotePrefix="0" xfId="0">
      <alignment vertical="center" wrapText="1"/>
    </xf>
    <xf numFmtId="165" fontId="8" fillId="0" borderId="2" applyAlignment="1" pivotButton="0" quotePrefix="0" xfId="0">
      <alignment vertical="center" wrapText="1"/>
    </xf>
    <xf numFmtId="165" fontId="4" fillId="20" borderId="27" applyAlignment="1" pivotButton="0" quotePrefix="0" xfId="0">
      <alignment vertical="center" wrapText="1"/>
    </xf>
    <xf numFmtId="165" fontId="4" fillId="20" borderId="25" applyAlignment="1" pivotButton="0" quotePrefix="0" xfId="0">
      <alignment vertical="center" wrapText="1"/>
    </xf>
    <xf numFmtId="165" fontId="8" fillId="0" borderId="10" applyAlignment="1" pivotButton="0" quotePrefix="0" xfId="0">
      <alignment vertical="center" wrapText="1"/>
    </xf>
    <xf numFmtId="165" fontId="8" fillId="6" borderId="10" applyAlignment="1" pivotButton="0" quotePrefix="0" xfId="0">
      <alignment vertical="center" wrapText="1"/>
    </xf>
    <xf numFmtId="165" fontId="8" fillId="0" borderId="18" applyAlignment="1" pivotButton="0" quotePrefix="0" xfId="0">
      <alignment vertical="center" wrapText="1"/>
    </xf>
    <xf numFmtId="165" fontId="8" fillId="0" borderId="12" applyAlignment="1" pivotButton="0" quotePrefix="0" xfId="0">
      <alignment vertical="center" wrapText="1"/>
    </xf>
    <xf numFmtId="165" fontId="4" fillId="20" borderId="28" applyAlignment="1" pivotButton="0" quotePrefix="0" xfId="0">
      <alignment vertical="center" wrapText="1"/>
    </xf>
    <xf numFmtId="165" fontId="5" fillId="13" borderId="4" applyAlignment="1" pivotButton="0" quotePrefix="0" xfId="0">
      <alignment vertical="center" wrapText="1"/>
    </xf>
    <xf numFmtId="165" fontId="5" fillId="13" borderId="6" applyAlignment="1" pivotButton="0" quotePrefix="0" xfId="0">
      <alignment vertical="center" wrapText="1"/>
    </xf>
    <xf numFmtId="165" fontId="5" fillId="13" borderId="3" applyAlignment="1" pivotButton="0" quotePrefix="0" xfId="0">
      <alignment vertical="center" wrapText="1"/>
    </xf>
    <xf numFmtId="165" fontId="5" fillId="7" borderId="14" applyAlignment="1" pivotButton="0" quotePrefix="0" xfId="0">
      <alignment vertical="center" wrapText="1"/>
    </xf>
    <xf numFmtId="0" fontId="4" fillId="9" borderId="34" applyAlignment="1" pivotButton="0" quotePrefix="0" xfId="0">
      <alignment horizontal="left" vertical="center" wrapText="1" indent="1"/>
    </xf>
    <xf numFmtId="0" fontId="4" fillId="2" borderId="34" applyAlignment="1" pivotButton="0" quotePrefix="0" xfId="0">
      <alignment horizontal="left" vertical="center" wrapText="1" indent="1"/>
    </xf>
    <xf numFmtId="165" fontId="4" fillId="19" borderId="27" applyAlignment="1" pivotButton="0" quotePrefix="0" xfId="0">
      <alignment vertical="center" wrapText="1"/>
    </xf>
    <xf numFmtId="165" fontId="4" fillId="19" borderId="25" applyAlignment="1" pivotButton="0" quotePrefix="0" xfId="0">
      <alignment vertical="center" wrapText="1"/>
    </xf>
    <xf numFmtId="165" fontId="4" fillId="19" borderId="28" applyAlignment="1" pivotButton="0" quotePrefix="0" xfId="0">
      <alignment vertical="center" wrapText="1"/>
    </xf>
    <xf numFmtId="165" fontId="5" fillId="12" borderId="4" applyAlignment="1" pivotButton="0" quotePrefix="0" xfId="0">
      <alignment vertical="center" wrapText="1"/>
    </xf>
    <xf numFmtId="165" fontId="5" fillId="12" borderId="6" applyAlignment="1" pivotButton="0" quotePrefix="0" xfId="0">
      <alignment vertical="center" wrapText="1"/>
    </xf>
    <xf numFmtId="165" fontId="5" fillId="12" borderId="3" applyAlignment="1" pivotButton="0" quotePrefix="0" xfId="0">
      <alignment vertical="center" wrapText="1"/>
    </xf>
    <xf numFmtId="165" fontId="5" fillId="11" borderId="23" applyAlignment="1" pivotButton="0" quotePrefix="0" xfId="0">
      <alignment vertical="center" wrapText="1"/>
    </xf>
    <xf numFmtId="165" fontId="5" fillId="12" borderId="1" applyAlignment="1" pivotButton="0" quotePrefix="0" xfId="0">
      <alignment vertical="center" wrapText="1"/>
    </xf>
    <xf numFmtId="165" fontId="5" fillId="12" borderId="5" applyAlignment="1" pivotButton="0" quotePrefix="0" xfId="0">
      <alignment vertical="center" wrapText="1"/>
    </xf>
    <xf numFmtId="165" fontId="5" fillId="12" borderId="2" applyAlignment="1" pivotButton="0" quotePrefix="0" xfId="0">
      <alignment vertical="center" wrapText="1"/>
    </xf>
    <xf numFmtId="165" fontId="5" fillId="11" borderId="24" applyAlignment="1" pivotButton="0" quotePrefix="0" xfId="0">
      <alignment vertical="center" wrapText="1"/>
    </xf>
    <xf numFmtId="165" fontId="5" fillId="13" borderId="1" applyAlignment="1" pivotButton="0" quotePrefix="0" xfId="0">
      <alignment vertical="center" wrapText="1"/>
    </xf>
    <xf numFmtId="165" fontId="5" fillId="13" borderId="5" applyAlignment="1" pivotButton="0" quotePrefix="0" xfId="0">
      <alignment vertical="center" wrapText="1"/>
    </xf>
    <xf numFmtId="165" fontId="5" fillId="13" borderId="2" applyAlignment="1" pivotButton="0" quotePrefix="0" xfId="0">
      <alignment vertical="center" wrapText="1"/>
    </xf>
    <xf numFmtId="165" fontId="5" fillId="7" borderId="24" applyAlignment="1" pivotButton="0" quotePrefix="0" xfId="0">
      <alignment vertical="center" wrapText="1"/>
    </xf>
    <xf numFmtId="165" fontId="5" fillId="15" borderId="1" applyAlignment="1" pivotButton="0" quotePrefix="0" xfId="0">
      <alignment vertical="center" wrapText="1"/>
    </xf>
    <xf numFmtId="165" fontId="5" fillId="15" borderId="5" applyAlignment="1" pivotButton="0" quotePrefix="0" xfId="0">
      <alignment vertical="center" wrapText="1"/>
    </xf>
    <xf numFmtId="165" fontId="5" fillId="15" borderId="2" applyAlignment="1" pivotButton="0" quotePrefix="0" xfId="0">
      <alignment vertical="center" wrapText="1"/>
    </xf>
    <xf numFmtId="165" fontId="5" fillId="14" borderId="24" applyAlignment="1" pivotButton="0" quotePrefix="0" xfId="0">
      <alignment vertical="center" wrapTex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2&amp;utm_language=FR&amp;utm_source=integrated+content&amp;utm_campaign=/free-cash-flow-statement-templates&amp;utm_medium=ic+monthly+cash+flow+17172+fr&amp;lpa=ic+monthly+cash+flow+1717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80"/>
  <sheetViews>
    <sheetView showGridLines="0" tabSelected="1" workbookViewId="0">
      <selection activeCell="B80" sqref="B80:J80"/>
    </sheetView>
  </sheetViews>
  <sheetFormatPr baseColWidth="8" defaultColWidth="10.83203125" defaultRowHeight="15.5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37" t="inlineStr">
        <is>
          <t>MODÈLE DE FLUX DE TRÉSORERIE MENSUEL</t>
        </is>
      </c>
    </row>
    <row r="3" ht="19" customHeight="1">
      <c r="B3" s="9" t="inlineStr">
        <is>
          <t>NOM DE L'ENTREPRISE</t>
        </is>
      </c>
      <c r="C3" s="152" t="inlineStr">
        <is>
          <t>NOM DU GESTIONNAIRE</t>
        </is>
      </c>
      <c r="D3" s="152" t="inlineStr">
        <is>
          <t>COMPLÉTÉ PAR</t>
        </is>
      </c>
      <c r="E3" s="153" t="inlineStr">
        <is>
          <t>DATES REPRÉSENTÉES</t>
        </is>
      </c>
      <c r="F3" s="154" t="inlineStr">
        <is>
          <t>DATE DE LA DERNIÈRE MISE À JOUR</t>
        </is>
      </c>
      <c r="G3" s="140" t="inlineStr">
        <is>
          <t xml:space="preserve">Entrez les informations financières dans les onglets mensuels.  
La vue d'ensemble sera renseignée automatiquement. </t>
        </is>
      </c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</row>
    <row r="4" ht="24" customHeight="1">
      <c r="B4" s="6" t="n"/>
      <c r="C4" s="22" t="n"/>
      <c r="D4" s="22" t="n"/>
      <c r="E4" s="155" t="n"/>
      <c r="F4" s="156" t="n"/>
      <c r="G4" s="157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</row>
    <row r="5" ht="11" customHeight="1">
      <c r="B5" s="137" t="n"/>
      <c r="C5" s="137" t="n"/>
      <c r="D5" s="137" t="n"/>
      <c r="E5" s="137" t="n"/>
      <c r="G5" s="137" t="n"/>
      <c r="H5" s="137" t="n"/>
      <c r="I5" s="137" t="n"/>
      <c r="K5" s="137" t="n"/>
      <c r="L5" s="137" t="n"/>
      <c r="M5" s="137" t="n"/>
      <c r="O5" s="137" t="n"/>
      <c r="P5" s="137" t="n"/>
      <c r="Q5" s="137" t="n"/>
    </row>
    <row r="6" ht="19" customHeight="1">
      <c r="B6" s="43" t="inlineStr">
        <is>
          <t>APERÇU DE L'EXERCICE</t>
        </is>
      </c>
      <c r="C6" s="158" t="inlineStr">
        <is>
          <t>MOIS 1</t>
        </is>
      </c>
      <c r="D6" s="159" t="inlineStr">
        <is>
          <t>MOIS 2</t>
        </is>
      </c>
      <c r="E6" s="158" t="inlineStr">
        <is>
          <t>MOIS 3</t>
        </is>
      </c>
      <c r="F6" s="37" t="inlineStr">
        <is>
          <t>TOTAUX DU 1ER TRIMESTRE</t>
        </is>
      </c>
      <c r="G6" s="160" t="inlineStr">
        <is>
          <t>MOIS 4</t>
        </is>
      </c>
      <c r="H6" s="159" t="inlineStr">
        <is>
          <t>MOIS 5</t>
        </is>
      </c>
      <c r="I6" s="158" t="inlineStr">
        <is>
          <t>MOIS 6</t>
        </is>
      </c>
      <c r="J6" s="37" t="inlineStr">
        <is>
          <t>TOTAUX DU 2E TRIMESTRE</t>
        </is>
      </c>
      <c r="K6" s="160" t="inlineStr">
        <is>
          <t>MOIS 7</t>
        </is>
      </c>
      <c r="L6" s="158" t="inlineStr">
        <is>
          <t>MOIS 8</t>
        </is>
      </c>
      <c r="M6" s="158" t="inlineStr">
        <is>
          <t>MOIS 9</t>
        </is>
      </c>
      <c r="N6" s="26" t="inlineStr">
        <is>
          <t>TOTAUX DU 3E TRIMESTRE</t>
        </is>
      </c>
      <c r="O6" s="158" t="inlineStr">
        <is>
          <t>MOIS 10</t>
        </is>
      </c>
      <c r="P6" s="158" t="inlineStr">
        <is>
          <t>MOIS 11</t>
        </is>
      </c>
      <c r="Q6" s="158" t="inlineStr">
        <is>
          <t>MOIS 12</t>
        </is>
      </c>
      <c r="R6" s="26" t="inlineStr">
        <is>
          <t>TOTAUX DU 4E TRIMESTRE</t>
        </is>
      </c>
      <c r="S6" s="26" t="inlineStr">
        <is>
          <t>TOTAUX DE L'EXERCICE</t>
        </is>
      </c>
    </row>
    <row r="7" ht="11" customHeight="1">
      <c r="B7" s="137" t="n"/>
      <c r="C7" s="137" t="n"/>
      <c r="D7" s="137" t="n"/>
      <c r="E7" s="137" t="n"/>
      <c r="G7" s="137" t="n"/>
      <c r="H7" s="137" t="n"/>
      <c r="I7" s="137" t="n"/>
      <c r="K7" s="137" t="n"/>
      <c r="L7" s="137" t="n"/>
      <c r="M7" s="137" t="n"/>
      <c r="O7" s="137" t="n"/>
      <c r="P7" s="137" t="n"/>
      <c r="Q7" s="137" t="n"/>
    </row>
    <row r="8" ht="23" customFormat="1" customHeight="1" s="3">
      <c r="B8" s="14" t="inlineStr">
        <is>
          <t>| D'ÉQUILIBRE DE DÉBUT ESPÈCES EN MAIN</t>
        </is>
      </c>
      <c r="C8" s="161">
        <f>'MOIS 1'!AH7</f>
        <v/>
      </c>
      <c r="D8" s="162">
        <f>'MOIS 2'!AH7</f>
        <v/>
      </c>
      <c r="E8" s="161">
        <f>'MOIS 3'!AH7</f>
        <v/>
      </c>
      <c r="F8" s="163">
        <f>SUM(C8:E8)</f>
        <v/>
      </c>
      <c r="G8" s="164">
        <f>'MOIS 4'!AH7</f>
        <v/>
      </c>
      <c r="H8" s="162">
        <f>'MOIS 5'!AH7</f>
        <v/>
      </c>
      <c r="I8" s="161">
        <f>'MOIS 6'!AH7</f>
        <v/>
      </c>
      <c r="J8" s="163">
        <f>SUM(G8:I8)</f>
        <v/>
      </c>
      <c r="K8" s="164">
        <f>'MOIS 7'!AH7</f>
        <v/>
      </c>
      <c r="L8" s="162">
        <f>'MOIS 8'!AH7</f>
        <v/>
      </c>
      <c r="M8" s="161">
        <f>'MOIS 9'!AH7</f>
        <v/>
      </c>
      <c r="N8" s="165">
        <f>SUM(K8:M8)</f>
        <v/>
      </c>
      <c r="O8" s="161">
        <f>'MOIS 10'!AH7</f>
        <v/>
      </c>
      <c r="P8" s="162">
        <f>'MOIS 11'!AH7</f>
        <v/>
      </c>
      <c r="Q8" s="161">
        <f>'MOIS 12'!AH7</f>
        <v/>
      </c>
      <c r="R8" s="166">
        <f>SUM(O8:Q8)</f>
        <v/>
      </c>
      <c r="S8" s="167">
        <f>SUM(F8,J8,N8,R8)</f>
        <v/>
      </c>
    </row>
    <row r="9" ht="11" customHeight="1">
      <c r="B9" s="137" t="n"/>
      <c r="C9" s="18" t="n"/>
      <c r="D9" s="18" t="n"/>
      <c r="E9" s="18" t="n"/>
      <c r="F9" s="19" t="n"/>
      <c r="G9" s="18" t="n"/>
      <c r="H9" s="18" t="n"/>
      <c r="I9" s="18" t="n"/>
      <c r="J9" s="19" t="n"/>
      <c r="K9" s="18" t="n"/>
      <c r="L9" s="18" t="n"/>
      <c r="M9" s="18" t="n"/>
      <c r="N9" s="19" t="n"/>
      <c r="O9" s="18" t="n"/>
      <c r="P9" s="18" t="n"/>
      <c r="Q9" s="18" t="n"/>
      <c r="R9" s="19" t="n"/>
      <c r="S9" s="19" t="n"/>
    </row>
    <row r="10" ht="18" customFormat="1" customHeight="1" s="3">
      <c r="B10" s="138" t="inlineStr">
        <is>
          <t>( + )  ENCAISSEMENTS</t>
        </is>
      </c>
      <c r="C10" s="168" t="n"/>
      <c r="D10" s="168" t="n"/>
      <c r="E10" s="168" t="n"/>
      <c r="F10" s="168" t="n"/>
      <c r="G10" s="168" t="n"/>
      <c r="H10" s="168" t="n"/>
      <c r="I10" s="168" t="n"/>
      <c r="J10" s="168" t="n"/>
      <c r="K10" s="168" t="n"/>
      <c r="L10" s="168" t="n"/>
      <c r="M10" s="168" t="n"/>
      <c r="N10" s="168" t="n"/>
      <c r="O10" s="168" t="n"/>
      <c r="P10" s="168" t="n"/>
      <c r="Q10" s="168" t="n"/>
      <c r="R10" s="168" t="n"/>
      <c r="S10" s="168" t="n"/>
    </row>
    <row r="11" ht="18" customFormat="1" customHeight="1" s="3">
      <c r="B11" s="7" t="inlineStr">
        <is>
          <t>VENTES AU COMPTANT</t>
        </is>
      </c>
      <c r="C11" s="169">
        <f>'MOIS 1'!AH10</f>
        <v/>
      </c>
      <c r="D11" s="170">
        <f>'MOIS 2'!AH10</f>
        <v/>
      </c>
      <c r="E11" s="169">
        <f>'MOIS 3'!AH10</f>
        <v/>
      </c>
      <c r="F11" s="171">
        <f>SUM(C11:E11)</f>
        <v/>
      </c>
      <c r="G11" s="172">
        <f>'MOIS 4'!AH10</f>
        <v/>
      </c>
      <c r="H11" s="170">
        <f>'MOIS 5'!AH10</f>
        <v/>
      </c>
      <c r="I11" s="169">
        <f>'MOIS 6'!AH10</f>
        <v/>
      </c>
      <c r="J11" s="171">
        <f>SUM(G11:I11)</f>
        <v/>
      </c>
      <c r="K11" s="172">
        <f>'MOIS 7'!AH10</f>
        <v/>
      </c>
      <c r="L11" s="170">
        <f>'MOIS 8'!AH10</f>
        <v/>
      </c>
      <c r="M11" s="169">
        <f>'MOIS 9'!AH10</f>
        <v/>
      </c>
      <c r="N11" s="171">
        <f>SUM(K11:M11)</f>
        <v/>
      </c>
      <c r="O11" s="172">
        <f>'MOIS 10'!AH10</f>
        <v/>
      </c>
      <c r="P11" s="170">
        <f>'MOIS 11'!AH10</f>
        <v/>
      </c>
      <c r="Q11" s="169">
        <f>'MOIS 12'!AH10</f>
        <v/>
      </c>
      <c r="R11" s="173">
        <f>SUM(O11:Q11)</f>
        <v/>
      </c>
      <c r="S11" s="174">
        <f>SUM(F11,J11,N11,R11)</f>
        <v/>
      </c>
    </row>
    <row r="12" ht="18" customFormat="1" customHeight="1" s="3">
      <c r="B12" s="7" t="inlineStr">
        <is>
          <t>COLLECTIONS DE COMPTES CLIENTS</t>
        </is>
      </c>
      <c r="C12" s="169">
        <f>'MOIS 1'!AH11</f>
        <v/>
      </c>
      <c r="D12" s="170">
        <f>'MOIS 2'!AH11</f>
        <v/>
      </c>
      <c r="E12" s="169">
        <f>'MOIS 3'!AH11</f>
        <v/>
      </c>
      <c r="F12" s="171">
        <f>SUM(C12:E12)</f>
        <v/>
      </c>
      <c r="G12" s="172">
        <f>'MOIS 4'!AH11</f>
        <v/>
      </c>
      <c r="H12" s="170">
        <f>'MOIS 5'!AH11</f>
        <v/>
      </c>
      <c r="I12" s="169">
        <f>'MOIS 6'!AH11</f>
        <v/>
      </c>
      <c r="J12" s="171">
        <f>SUM(G12:I12)</f>
        <v/>
      </c>
      <c r="K12" s="172">
        <f>'MOIS 7'!AH11</f>
        <v/>
      </c>
      <c r="L12" s="170">
        <f>'MOIS 8'!AH11</f>
        <v/>
      </c>
      <c r="M12" s="169">
        <f>'MOIS 9'!AH11</f>
        <v/>
      </c>
      <c r="N12" s="171">
        <f>SUM(K12:M12)</f>
        <v/>
      </c>
      <c r="O12" s="172">
        <f>'MOIS 10'!AH11</f>
        <v/>
      </c>
      <c r="P12" s="170">
        <f>'MOIS 11'!AH11</f>
        <v/>
      </c>
      <c r="Q12" s="169">
        <f>'MOIS 12'!AH11</f>
        <v/>
      </c>
      <c r="R12" s="173">
        <f>SUM(O12:Q12)</f>
        <v/>
      </c>
      <c r="S12" s="174">
        <f>SUM(F12,J12,N12,R12)</f>
        <v/>
      </c>
    </row>
    <row r="13" ht="18" customFormat="1" customHeight="1" s="3">
      <c r="B13" s="7" t="inlineStr">
        <is>
          <t>PRÊT / INJECTION DE TRÉSORERIE</t>
        </is>
      </c>
      <c r="C13" s="169">
        <f>'MOIS 1'!AH12</f>
        <v/>
      </c>
      <c r="D13" s="170">
        <f>'MOIS 2'!AH12</f>
        <v/>
      </c>
      <c r="E13" s="169">
        <f>'MOIS 3'!AH12</f>
        <v/>
      </c>
      <c r="F13" s="171">
        <f>SUM(C13:E13)</f>
        <v/>
      </c>
      <c r="G13" s="172">
        <f>'MOIS 4'!AH12</f>
        <v/>
      </c>
      <c r="H13" s="170">
        <f>'MOIS 5'!AH12</f>
        <v/>
      </c>
      <c r="I13" s="169">
        <f>'MOIS 6'!AH12</f>
        <v/>
      </c>
      <c r="J13" s="171">
        <f>SUM(G13:I13)</f>
        <v/>
      </c>
      <c r="K13" s="172">
        <f>'MOIS 7'!AH12</f>
        <v/>
      </c>
      <c r="L13" s="170">
        <f>'MOIS 8'!AH12</f>
        <v/>
      </c>
      <c r="M13" s="169">
        <f>'MOIS 9'!AH12</f>
        <v/>
      </c>
      <c r="N13" s="171">
        <f>SUM(K13:M13)</f>
        <v/>
      </c>
      <c r="O13" s="172">
        <f>'MOIS 10'!AH12</f>
        <v/>
      </c>
      <c r="P13" s="170">
        <f>'MOIS 11'!AH12</f>
        <v/>
      </c>
      <c r="Q13" s="169">
        <f>'MOIS 12'!AH12</f>
        <v/>
      </c>
      <c r="R13" s="173">
        <f>SUM(O13:Q13)</f>
        <v/>
      </c>
      <c r="S13" s="174">
        <f>SUM(F13,J13,N13,R13)</f>
        <v/>
      </c>
    </row>
    <row r="14" ht="18" customFormat="1" customHeight="1" s="3">
      <c r="B14" s="7" t="inlineStr">
        <is>
          <t>REVENUS D'INTÉRÊTS</t>
        </is>
      </c>
      <c r="C14" s="169">
        <f>'MOIS 1'!AH13</f>
        <v/>
      </c>
      <c r="D14" s="170">
        <f>'MOIS 2'!AH13</f>
        <v/>
      </c>
      <c r="E14" s="169">
        <f>'MOIS 3'!AH13</f>
        <v/>
      </c>
      <c r="F14" s="171">
        <f>SUM(C14:E14)</f>
        <v/>
      </c>
      <c r="G14" s="172">
        <f>'MOIS 4'!AH13</f>
        <v/>
      </c>
      <c r="H14" s="170">
        <f>'MOIS 5'!AH13</f>
        <v/>
      </c>
      <c r="I14" s="169">
        <f>'MOIS 6'!AH13</f>
        <v/>
      </c>
      <c r="J14" s="171">
        <f>SUM(G14:I14)</f>
        <v/>
      </c>
      <c r="K14" s="172">
        <f>'MOIS 7'!AH13</f>
        <v/>
      </c>
      <c r="L14" s="170">
        <f>'MOIS 8'!AH13</f>
        <v/>
      </c>
      <c r="M14" s="169">
        <f>'MOIS 9'!AH13</f>
        <v/>
      </c>
      <c r="N14" s="171">
        <f>SUM(K14:M14)</f>
        <v/>
      </c>
      <c r="O14" s="172">
        <f>'MOIS 10'!AH13</f>
        <v/>
      </c>
      <c r="P14" s="170">
        <f>'MOIS 11'!AH13</f>
        <v/>
      </c>
      <c r="Q14" s="169">
        <f>'MOIS 12'!AH13</f>
        <v/>
      </c>
      <c r="R14" s="173">
        <f>SUM(O14:Q14)</f>
        <v/>
      </c>
      <c r="S14" s="174">
        <f>SUM(F14,J14,N14,R14)</f>
        <v/>
      </c>
    </row>
    <row r="15" ht="18" customFormat="1" customHeight="1" s="3">
      <c r="B15" s="7" t="inlineStr">
        <is>
          <t>REMBOURSEMENT D'IMPÔT</t>
        </is>
      </c>
      <c r="C15" s="169">
        <f>'MOIS 1'!AH14</f>
        <v/>
      </c>
      <c r="D15" s="170">
        <f>'MOIS 2'!AH14</f>
        <v/>
      </c>
      <c r="E15" s="169">
        <f>'MOIS 3'!AH14</f>
        <v/>
      </c>
      <c r="F15" s="171">
        <f>SUM(C15:E15)</f>
        <v/>
      </c>
      <c r="G15" s="172">
        <f>'MOIS 4'!AH14</f>
        <v/>
      </c>
      <c r="H15" s="170">
        <f>'MOIS 5'!AH14</f>
        <v/>
      </c>
      <c r="I15" s="169">
        <f>'MOIS 6'!AH14</f>
        <v/>
      </c>
      <c r="J15" s="171">
        <f>SUM(G15:I15)</f>
        <v/>
      </c>
      <c r="K15" s="172">
        <f>'MOIS 7'!AH14</f>
        <v/>
      </c>
      <c r="L15" s="170">
        <f>'MOIS 8'!AH14</f>
        <v/>
      </c>
      <c r="M15" s="169">
        <f>'MOIS 9'!AH14</f>
        <v/>
      </c>
      <c r="N15" s="171">
        <f>SUM(K15:M15)</f>
        <v/>
      </c>
      <c r="O15" s="172">
        <f>'MOIS 10'!AH14</f>
        <v/>
      </c>
      <c r="P15" s="170">
        <f>'MOIS 11'!AH14</f>
        <v/>
      </c>
      <c r="Q15" s="169">
        <f>'MOIS 12'!AH14</f>
        <v/>
      </c>
      <c r="R15" s="173">
        <f>SUM(O15:Q15)</f>
        <v/>
      </c>
      <c r="S15" s="174">
        <f>SUM(F15,J15,N15,R15)</f>
        <v/>
      </c>
    </row>
    <row r="16" ht="18" customFormat="1" customHeight="1" s="3">
      <c r="B16" s="7" t="inlineStr">
        <is>
          <t>AUTRES RENTRÉES DE FONDS</t>
        </is>
      </c>
      <c r="C16" s="169">
        <f>'MOIS 1'!AH15</f>
        <v/>
      </c>
      <c r="D16" s="170">
        <f>'MOIS 2'!AH15</f>
        <v/>
      </c>
      <c r="E16" s="169">
        <f>'MOIS 3'!AH15</f>
        <v/>
      </c>
      <c r="F16" s="171">
        <f>SUM(C16:E16)</f>
        <v/>
      </c>
      <c r="G16" s="172">
        <f>'MOIS 4'!AH15</f>
        <v/>
      </c>
      <c r="H16" s="170">
        <f>'MOIS 5'!AH15</f>
        <v/>
      </c>
      <c r="I16" s="169">
        <f>'MOIS 6'!AH15</f>
        <v/>
      </c>
      <c r="J16" s="171">
        <f>SUM(G16:I16)</f>
        <v/>
      </c>
      <c r="K16" s="172">
        <f>'MOIS 7'!AH15</f>
        <v/>
      </c>
      <c r="L16" s="170">
        <f>'MOIS 8'!AH15</f>
        <v/>
      </c>
      <c r="M16" s="169">
        <f>'MOIS 9'!AH15</f>
        <v/>
      </c>
      <c r="N16" s="171">
        <f>SUM(K16:M16)</f>
        <v/>
      </c>
      <c r="O16" s="172">
        <f>'MOIS 10'!AH15</f>
        <v/>
      </c>
      <c r="P16" s="170">
        <f>'MOIS 11'!AH15</f>
        <v/>
      </c>
      <c r="Q16" s="169">
        <f>'MOIS 12'!AH15</f>
        <v/>
      </c>
      <c r="R16" s="173">
        <f>SUM(O16:Q16)</f>
        <v/>
      </c>
      <c r="S16" s="174">
        <f>SUM(F16,J16,N16,R16)</f>
        <v/>
      </c>
    </row>
    <row r="17" ht="18" customFormat="1" customHeight="1" s="3">
      <c r="B17" s="7" t="inlineStr">
        <is>
          <t>AUTRE</t>
        </is>
      </c>
      <c r="C17" s="169">
        <f>'MOIS 1'!AH16</f>
        <v/>
      </c>
      <c r="D17" s="170">
        <f>'MOIS 2'!AH16</f>
        <v/>
      </c>
      <c r="E17" s="169">
        <f>'MOIS 3'!AH16</f>
        <v/>
      </c>
      <c r="F17" s="171">
        <f>SUM(C17:E17)</f>
        <v/>
      </c>
      <c r="G17" s="172">
        <f>'MOIS 4'!AH16</f>
        <v/>
      </c>
      <c r="H17" s="170">
        <f>'MOIS 5'!AH16</f>
        <v/>
      </c>
      <c r="I17" s="169">
        <f>'MOIS 6'!AH16</f>
        <v/>
      </c>
      <c r="J17" s="171">
        <f>SUM(G17:I17)</f>
        <v/>
      </c>
      <c r="K17" s="172">
        <f>'MOIS 7'!AH16</f>
        <v/>
      </c>
      <c r="L17" s="170">
        <f>'MOIS 8'!AH16</f>
        <v/>
      </c>
      <c r="M17" s="169">
        <f>'MOIS 9'!AH16</f>
        <v/>
      </c>
      <c r="N17" s="171">
        <f>SUM(K17:M17)</f>
        <v/>
      </c>
      <c r="O17" s="172">
        <f>'MOIS 10'!AH16</f>
        <v/>
      </c>
      <c r="P17" s="170">
        <f>'MOIS 11'!AH16</f>
        <v/>
      </c>
      <c r="Q17" s="169">
        <f>'MOIS 12'!AH16</f>
        <v/>
      </c>
      <c r="R17" s="173">
        <f>SUM(O17:Q17)</f>
        <v/>
      </c>
      <c r="S17" s="174">
        <f>SUM(F17,J17,N17,R17)</f>
        <v/>
      </c>
    </row>
    <row r="18" ht="18" customFormat="1" customHeight="1" s="3">
      <c r="B18" s="7" t="inlineStr">
        <is>
          <t>AUTRE</t>
        </is>
      </c>
      <c r="C18" s="169">
        <f>'MOIS 1'!AH17</f>
        <v/>
      </c>
      <c r="D18" s="170">
        <f>'MOIS 2'!AH17</f>
        <v/>
      </c>
      <c r="E18" s="169">
        <f>'MOIS 3'!AH17</f>
        <v/>
      </c>
      <c r="F18" s="171">
        <f>SUM(C18:E18)</f>
        <v/>
      </c>
      <c r="G18" s="172">
        <f>'MOIS 4'!AH17</f>
        <v/>
      </c>
      <c r="H18" s="170">
        <f>'MOIS 5'!AH17</f>
        <v/>
      </c>
      <c r="I18" s="169">
        <f>'MOIS 6'!AH17</f>
        <v/>
      </c>
      <c r="J18" s="171">
        <f>SUM(G18:I18)</f>
        <v/>
      </c>
      <c r="K18" s="172">
        <f>'MOIS 7'!AH17</f>
        <v/>
      </c>
      <c r="L18" s="170">
        <f>'MOIS 8'!AH17</f>
        <v/>
      </c>
      <c r="M18" s="169">
        <f>'MOIS 9'!AH17</f>
        <v/>
      </c>
      <c r="N18" s="171">
        <f>SUM(K18:M18)</f>
        <v/>
      </c>
      <c r="O18" s="172">
        <f>'MOIS 10'!AH17</f>
        <v/>
      </c>
      <c r="P18" s="170">
        <f>'MOIS 11'!AH17</f>
        <v/>
      </c>
      <c r="Q18" s="169">
        <f>'MOIS 12'!AH17</f>
        <v/>
      </c>
      <c r="R18" s="173">
        <f>SUM(O18:Q18)</f>
        <v/>
      </c>
      <c r="S18" s="174">
        <f>SUM(F18,J18,N18,R18)</f>
        <v/>
      </c>
    </row>
    <row r="19" ht="18" customFormat="1" customHeight="1" s="3" thickBot="1">
      <c r="B19" s="31" t="inlineStr">
        <is>
          <t>AUTRE</t>
        </is>
      </c>
      <c r="C19" s="175">
        <f>'MOIS 1'!AH18</f>
        <v/>
      </c>
      <c r="D19" s="176">
        <f>'MOIS 2'!AH18</f>
        <v/>
      </c>
      <c r="E19" s="175">
        <f>'MOIS 3'!AH18</f>
        <v/>
      </c>
      <c r="F19" s="177">
        <f>SUM(C19:E19)</f>
        <v/>
      </c>
      <c r="G19" s="178">
        <f>'MOIS 4'!AH18</f>
        <v/>
      </c>
      <c r="H19" s="176">
        <f>'MOIS 5'!AH18</f>
        <v/>
      </c>
      <c r="I19" s="175">
        <f>'MOIS 6'!AH18</f>
        <v/>
      </c>
      <c r="J19" s="177">
        <f>SUM(G19:I19)</f>
        <v/>
      </c>
      <c r="K19" s="178">
        <f>'MOIS 7'!AH18</f>
        <v/>
      </c>
      <c r="L19" s="176">
        <f>'MOIS 8'!AH18</f>
        <v/>
      </c>
      <c r="M19" s="175">
        <f>'MOIS 9'!AH18</f>
        <v/>
      </c>
      <c r="N19" s="177">
        <f>SUM(K19:M19)</f>
        <v/>
      </c>
      <c r="O19" s="178">
        <f>'MOIS 10'!AH18</f>
        <v/>
      </c>
      <c r="P19" s="176">
        <f>'MOIS 11'!AH18</f>
        <v/>
      </c>
      <c r="Q19" s="175">
        <f>'MOIS 12'!AH18</f>
        <v/>
      </c>
      <c r="R19" s="179">
        <f>SUM(O19:Q19)</f>
        <v/>
      </c>
      <c r="S19" s="180">
        <f>SUM(F19,J19,N19,R19)</f>
        <v/>
      </c>
    </row>
    <row r="20" ht="23" customFormat="1" customHeight="1" s="3" thickTop="1">
      <c r="B20" s="11" t="inlineStr">
        <is>
          <t>TOTAL DES RENTRÉES DE FONDS</t>
        </is>
      </c>
      <c r="C20" s="181">
        <f>SUM(C11:C19)</f>
        <v/>
      </c>
      <c r="D20" s="181">
        <f>SUM(D11:D19)</f>
        <v/>
      </c>
      <c r="E20" s="181">
        <f>SUM(E11:E19)</f>
        <v/>
      </c>
      <c r="F20" s="182">
        <f>SUM(F11:F19)</f>
        <v/>
      </c>
      <c r="G20" s="183">
        <f>SUM(G11:G19)</f>
        <v/>
      </c>
      <c r="H20" s="181">
        <f>SUM(H11:H19)</f>
        <v/>
      </c>
      <c r="I20" s="181">
        <f>SUM(I11:I19)</f>
        <v/>
      </c>
      <c r="J20" s="182">
        <f>SUM(J11:J19)</f>
        <v/>
      </c>
      <c r="K20" s="183">
        <f>SUM(K11:K19)</f>
        <v/>
      </c>
      <c r="L20" s="181">
        <f>SUM(L11:L19)</f>
        <v/>
      </c>
      <c r="M20" s="181">
        <f>SUM(M11:M19)</f>
        <v/>
      </c>
      <c r="N20" s="182">
        <f>SUM(N11:N19)</f>
        <v/>
      </c>
      <c r="O20" s="183">
        <f>SUM(O11:O19)</f>
        <v/>
      </c>
      <c r="P20" s="181">
        <f>SUM(P11:P19)</f>
        <v/>
      </c>
      <c r="Q20" s="181">
        <f>SUM(Q11:Q19)</f>
        <v/>
      </c>
      <c r="R20" s="184">
        <f>SUM(R11:R19)</f>
        <v/>
      </c>
      <c r="S20" s="185">
        <f>SUM(F20,J20,N20,R20)</f>
        <v/>
      </c>
    </row>
    <row r="21" ht="11" customHeight="1">
      <c r="B21" s="137" t="n"/>
      <c r="C21" s="18" t="n"/>
      <c r="D21" s="18" t="n"/>
      <c r="E21" s="18" t="n"/>
      <c r="F21" s="19" t="n"/>
      <c r="G21" s="18" t="n"/>
      <c r="H21" s="18" t="n"/>
      <c r="I21" s="18" t="n"/>
      <c r="J21" s="19" t="n"/>
      <c r="K21" s="18" t="n"/>
      <c r="L21" s="18" t="n"/>
      <c r="M21" s="18" t="n"/>
      <c r="N21" s="19" t="n"/>
      <c r="O21" s="18" t="n"/>
      <c r="P21" s="18" t="n"/>
      <c r="Q21" s="18" t="n"/>
      <c r="R21" s="19" t="n"/>
      <c r="S21" s="19" t="n"/>
    </row>
    <row r="22" ht="18" customFormat="1" customHeight="1" s="3">
      <c r="B22" s="144" t="inlineStr">
        <is>
          <t>( – )  PAIEMENTS EN ESPÈCES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</row>
    <row r="23" ht="18" customFormat="1" customHeight="1" s="3">
      <c r="B23" s="142" t="inlineStr">
        <is>
          <t>( – )  COÛT DES MARCHANDISES VENDUES</t>
        </is>
      </c>
      <c r="C23" s="168" t="n"/>
      <c r="D23" s="168" t="n"/>
      <c r="E23" s="168" t="n"/>
      <c r="F23" s="168" t="n"/>
      <c r="G23" s="168" t="n"/>
      <c r="H23" s="168" t="n"/>
      <c r="I23" s="168" t="n"/>
      <c r="J23" s="168" t="n"/>
      <c r="K23" s="168" t="n"/>
      <c r="L23" s="168" t="n"/>
      <c r="M23" s="168" t="n"/>
      <c r="N23" s="168" t="n"/>
      <c r="O23" s="168" t="n"/>
      <c r="P23" s="168" t="n"/>
      <c r="Q23" s="168" t="n"/>
      <c r="R23" s="168" t="n"/>
      <c r="S23" s="168" t="n"/>
    </row>
    <row r="24" ht="18" customFormat="1" customHeight="1" s="3">
      <c r="B24" s="7" t="inlineStr">
        <is>
          <t>COÛTS DIRECTS DU PRODUIT / SERVICE</t>
        </is>
      </c>
      <c r="C24" s="169">
        <f>'MOIS 1'!AH23</f>
        <v/>
      </c>
      <c r="D24" s="170">
        <f>'MOIS 2'!AH23</f>
        <v/>
      </c>
      <c r="E24" s="169">
        <f>'MOIS 3'!AH23</f>
        <v/>
      </c>
      <c r="F24" s="186">
        <f>SUM(C24:E24)</f>
        <v/>
      </c>
      <c r="G24" s="172">
        <f>'MOIS 4'!AH23</f>
        <v/>
      </c>
      <c r="H24" s="170">
        <f>'MOIS 5'!AH23</f>
        <v/>
      </c>
      <c r="I24" s="169">
        <f>'MOIS 6'!AH23</f>
        <v/>
      </c>
      <c r="J24" s="186">
        <f>SUM(G24:I24)</f>
        <v/>
      </c>
      <c r="K24" s="172">
        <f>'MOIS 7'!AH23</f>
        <v/>
      </c>
      <c r="L24" s="170">
        <f>'MOIS 8'!AH23</f>
        <v/>
      </c>
      <c r="M24" s="169">
        <f>'MOIS 9'!AH23</f>
        <v/>
      </c>
      <c r="N24" s="186">
        <f>SUM(K24:M24)</f>
        <v/>
      </c>
      <c r="O24" s="172">
        <f>'MOIS 10'!AH23</f>
        <v/>
      </c>
      <c r="P24" s="170">
        <f>'MOIS 11'!AH23</f>
        <v/>
      </c>
      <c r="Q24" s="169">
        <f>'MOIS 12'!AH23</f>
        <v/>
      </c>
      <c r="R24" s="187">
        <f>SUM(O24:Q24)</f>
        <v/>
      </c>
      <c r="S24" s="174">
        <f>SUM(F24,J24,N24,R24)</f>
        <v/>
      </c>
    </row>
    <row r="25" ht="18" customFormat="1" customHeight="1" s="3">
      <c r="B25" s="7" t="inlineStr">
        <is>
          <t>CHARGES SOCIALES / AVANTAGES SOCIAUX - DIRECT</t>
        </is>
      </c>
      <c r="C25" s="169">
        <f>'MOIS 1'!AH24</f>
        <v/>
      </c>
      <c r="D25" s="170">
        <f>'MOIS 2'!AH24</f>
        <v/>
      </c>
      <c r="E25" s="169">
        <f>'MOIS 3'!AH24</f>
        <v/>
      </c>
      <c r="F25" s="186">
        <f>SUM(C25:E25)</f>
        <v/>
      </c>
      <c r="G25" s="172">
        <f>'MOIS 4'!AH24</f>
        <v/>
      </c>
      <c r="H25" s="170">
        <f>'MOIS 5'!AH24</f>
        <v/>
      </c>
      <c r="I25" s="169">
        <f>'MOIS 6'!AH24</f>
        <v/>
      </c>
      <c r="J25" s="186">
        <f>SUM(G25:I25)</f>
        <v/>
      </c>
      <c r="K25" s="172">
        <f>'MOIS 7'!AH24</f>
        <v/>
      </c>
      <c r="L25" s="170">
        <f>'MOIS 8'!AH24</f>
        <v/>
      </c>
      <c r="M25" s="169">
        <f>'MOIS 9'!AH24</f>
        <v/>
      </c>
      <c r="N25" s="186">
        <f>SUM(K25:M25)</f>
        <v/>
      </c>
      <c r="O25" s="172">
        <f>'MOIS 10'!AH24</f>
        <v/>
      </c>
      <c r="P25" s="170">
        <f>'MOIS 11'!AH24</f>
        <v/>
      </c>
      <c r="Q25" s="169">
        <f>'MOIS 12'!AH24</f>
        <v/>
      </c>
      <c r="R25" s="187">
        <f>SUM(O25:Q25)</f>
        <v/>
      </c>
      <c r="S25" s="174">
        <f>SUM(F25,J25,N25,R25)</f>
        <v/>
      </c>
    </row>
    <row r="26" ht="18" customFormat="1" customHeight="1" s="3">
      <c r="B26" s="7" t="inlineStr">
        <is>
          <t>SALAIRES - DIRECTS</t>
        </is>
      </c>
      <c r="C26" s="169">
        <f>'MOIS 1'!AH25</f>
        <v/>
      </c>
      <c r="D26" s="170">
        <f>'MOIS 2'!AH25</f>
        <v/>
      </c>
      <c r="E26" s="169">
        <f>'MOIS 3'!AH25</f>
        <v/>
      </c>
      <c r="F26" s="186">
        <f>SUM(C26:E26)</f>
        <v/>
      </c>
      <c r="G26" s="172">
        <f>'MOIS 4'!AH25</f>
        <v/>
      </c>
      <c r="H26" s="170">
        <f>'MOIS 5'!AH25</f>
        <v/>
      </c>
      <c r="I26" s="169">
        <f>'MOIS 6'!AH25</f>
        <v/>
      </c>
      <c r="J26" s="186">
        <f>SUM(G26:I26)</f>
        <v/>
      </c>
      <c r="K26" s="172">
        <f>'MOIS 7'!AH25</f>
        <v/>
      </c>
      <c r="L26" s="170">
        <f>'MOIS 8'!AH25</f>
        <v/>
      </c>
      <c r="M26" s="169">
        <f>'MOIS 9'!AH25</f>
        <v/>
      </c>
      <c r="N26" s="186">
        <f>SUM(K26:M26)</f>
        <v/>
      </c>
      <c r="O26" s="172">
        <f>'MOIS 10'!AH25</f>
        <v/>
      </c>
      <c r="P26" s="170">
        <f>'MOIS 11'!AH25</f>
        <v/>
      </c>
      <c r="Q26" s="169">
        <f>'MOIS 12'!AH25</f>
        <v/>
      </c>
      <c r="R26" s="187">
        <f>SUM(O26:Q26)</f>
        <v/>
      </c>
      <c r="S26" s="174">
        <f>SUM(F26,J26,N26,R26)</f>
        <v/>
      </c>
    </row>
    <row r="27" ht="18" customFormat="1" customHeight="1" s="3">
      <c r="B27" s="7" t="inlineStr">
        <is>
          <t>RAVITAILLEMENT</t>
        </is>
      </c>
      <c r="C27" s="169">
        <f>'MOIS 1'!AH26</f>
        <v/>
      </c>
      <c r="D27" s="170">
        <f>'MOIS 2'!AH26</f>
        <v/>
      </c>
      <c r="E27" s="169">
        <f>'MOIS 3'!AH26</f>
        <v/>
      </c>
      <c r="F27" s="186">
        <f>SUM(C27:E27)</f>
        <v/>
      </c>
      <c r="G27" s="172">
        <f>'MOIS 4'!AH26</f>
        <v/>
      </c>
      <c r="H27" s="170">
        <f>'MOIS 5'!AH26</f>
        <v/>
      </c>
      <c r="I27" s="169">
        <f>'MOIS 6'!AH26</f>
        <v/>
      </c>
      <c r="J27" s="186">
        <f>SUM(G27:I27)</f>
        <v/>
      </c>
      <c r="K27" s="172">
        <f>'MOIS 7'!AH26</f>
        <v/>
      </c>
      <c r="L27" s="170">
        <f>'MOIS 8'!AH26</f>
        <v/>
      </c>
      <c r="M27" s="169">
        <f>'MOIS 9'!AH26</f>
        <v/>
      </c>
      <c r="N27" s="186">
        <f>SUM(K27:M27)</f>
        <v/>
      </c>
      <c r="O27" s="172">
        <f>'MOIS 10'!AH26</f>
        <v/>
      </c>
      <c r="P27" s="170">
        <f>'MOIS 11'!AH26</f>
        <v/>
      </c>
      <c r="Q27" s="169">
        <f>'MOIS 12'!AH26</f>
        <v/>
      </c>
      <c r="R27" s="187">
        <f>SUM(O27:Q27)</f>
        <v/>
      </c>
      <c r="S27" s="174">
        <f>SUM(F27,J27,N27,R27)</f>
        <v/>
      </c>
    </row>
    <row r="28" ht="18" customFormat="1" customHeight="1" s="3">
      <c r="B28" s="7" t="inlineStr">
        <is>
          <t>AUTRE</t>
        </is>
      </c>
      <c r="C28" s="169">
        <f>'MOIS 1'!AH27</f>
        <v/>
      </c>
      <c r="D28" s="170">
        <f>'MOIS 2'!AH27</f>
        <v/>
      </c>
      <c r="E28" s="169">
        <f>'MOIS 3'!AH27</f>
        <v/>
      </c>
      <c r="F28" s="186">
        <f>SUM(C28:E28)</f>
        <v/>
      </c>
      <c r="G28" s="172">
        <f>'MOIS 4'!AH27</f>
        <v/>
      </c>
      <c r="H28" s="170">
        <f>'MOIS 5'!AH27</f>
        <v/>
      </c>
      <c r="I28" s="169">
        <f>'MOIS 6'!AH27</f>
        <v/>
      </c>
      <c r="J28" s="186">
        <f>SUM(G28:I28)</f>
        <v/>
      </c>
      <c r="K28" s="172">
        <f>'MOIS 7'!AH27</f>
        <v/>
      </c>
      <c r="L28" s="170">
        <f>'MOIS 8'!AH27</f>
        <v/>
      </c>
      <c r="M28" s="169">
        <f>'MOIS 9'!AH27</f>
        <v/>
      </c>
      <c r="N28" s="186">
        <f>SUM(K28:M28)</f>
        <v/>
      </c>
      <c r="O28" s="172">
        <f>'MOIS 10'!AH27</f>
        <v/>
      </c>
      <c r="P28" s="170">
        <f>'MOIS 11'!AH27</f>
        <v/>
      </c>
      <c r="Q28" s="169">
        <f>'MOIS 12'!AH27</f>
        <v/>
      </c>
      <c r="R28" s="187">
        <f>SUM(O28:Q28)</f>
        <v/>
      </c>
      <c r="S28" s="174">
        <f>SUM(F28,J28,N28,R28)</f>
        <v/>
      </c>
    </row>
    <row r="29" ht="18" customFormat="1" customHeight="1" s="3">
      <c r="B29" s="7" t="inlineStr">
        <is>
          <t>AUTRE</t>
        </is>
      </c>
      <c r="C29" s="169">
        <f>'MOIS 1'!AH28</f>
        <v/>
      </c>
      <c r="D29" s="170">
        <f>'MOIS 2'!AH28</f>
        <v/>
      </c>
      <c r="E29" s="169">
        <f>'MOIS 3'!AH28</f>
        <v/>
      </c>
      <c r="F29" s="186">
        <f>SUM(C29:E29)</f>
        <v/>
      </c>
      <c r="G29" s="172">
        <f>'MOIS 4'!AH28</f>
        <v/>
      </c>
      <c r="H29" s="170">
        <f>'MOIS 5'!AH28</f>
        <v/>
      </c>
      <c r="I29" s="169">
        <f>'MOIS 6'!AH28</f>
        <v/>
      </c>
      <c r="J29" s="186">
        <f>SUM(G29:I29)</f>
        <v/>
      </c>
      <c r="K29" s="172">
        <f>'MOIS 7'!AH28</f>
        <v/>
      </c>
      <c r="L29" s="170">
        <f>'MOIS 8'!AH28</f>
        <v/>
      </c>
      <c r="M29" s="169">
        <f>'MOIS 9'!AH28</f>
        <v/>
      </c>
      <c r="N29" s="186">
        <f>SUM(K29:M29)</f>
        <v/>
      </c>
      <c r="O29" s="172">
        <f>'MOIS 10'!AH28</f>
        <v/>
      </c>
      <c r="P29" s="170">
        <f>'MOIS 11'!AH28</f>
        <v/>
      </c>
      <c r="Q29" s="169">
        <f>'MOIS 12'!AH28</f>
        <v/>
      </c>
      <c r="R29" s="187">
        <f>SUM(O29:Q29)</f>
        <v/>
      </c>
      <c r="S29" s="174">
        <f>SUM(F29,J29,N29,R29)</f>
        <v/>
      </c>
    </row>
    <row r="30" ht="18" customFormat="1" customHeight="1" s="3" thickBot="1">
      <c r="B30" s="31" t="inlineStr">
        <is>
          <t>AUTRE</t>
        </is>
      </c>
      <c r="C30" s="175">
        <f>'MOIS 1'!AH29</f>
        <v/>
      </c>
      <c r="D30" s="176">
        <f>'MOIS 2'!AH29</f>
        <v/>
      </c>
      <c r="E30" s="175">
        <f>'MOIS 3'!AH29</f>
        <v/>
      </c>
      <c r="F30" s="188">
        <f>SUM(C30:E30)</f>
        <v/>
      </c>
      <c r="G30" s="178">
        <f>'MOIS 4'!AH29</f>
        <v/>
      </c>
      <c r="H30" s="176">
        <f>'MOIS 5'!AH29</f>
        <v/>
      </c>
      <c r="I30" s="175">
        <f>'MOIS 6'!AH29</f>
        <v/>
      </c>
      <c r="J30" s="188">
        <f>SUM(G30:I30)</f>
        <v/>
      </c>
      <c r="K30" s="178">
        <f>'MOIS 7'!AH29</f>
        <v/>
      </c>
      <c r="L30" s="176">
        <f>'MOIS 8'!AH29</f>
        <v/>
      </c>
      <c r="M30" s="175">
        <f>'MOIS 9'!AH29</f>
        <v/>
      </c>
      <c r="N30" s="188">
        <f>SUM(K30:M30)</f>
        <v/>
      </c>
      <c r="O30" s="178">
        <f>'MOIS 10'!AH29</f>
        <v/>
      </c>
      <c r="P30" s="176">
        <f>'MOIS 11'!AH29</f>
        <v/>
      </c>
      <c r="Q30" s="175">
        <f>'MOIS 12'!AH29</f>
        <v/>
      </c>
      <c r="R30" s="189">
        <f>SUM(O30:Q30)</f>
        <v/>
      </c>
      <c r="S30" s="180">
        <f>SUM(F30,J30,N30,R30)</f>
        <v/>
      </c>
    </row>
    <row r="31" ht="23" customFormat="1" customHeight="1" s="3" thickTop="1">
      <c r="B31" s="10" t="inlineStr">
        <is>
          <t>COÛT TOTAL DES BIENS VENDUS</t>
        </is>
      </c>
      <c r="C31" s="190">
        <f>SUM(C24:C30)</f>
        <v/>
      </c>
      <c r="D31" s="190">
        <f>SUM(D24:D30)</f>
        <v/>
      </c>
      <c r="E31" s="190">
        <f>SUM(E24:E30)</f>
        <v/>
      </c>
      <c r="F31" s="191">
        <f>SUM(F24:F30)</f>
        <v/>
      </c>
      <c r="G31" s="190">
        <f>SUM(G24:G30)</f>
        <v/>
      </c>
      <c r="H31" s="190">
        <f>SUM(H24:H30)</f>
        <v/>
      </c>
      <c r="I31" s="190">
        <f>SUM(I24:I30)</f>
        <v/>
      </c>
      <c r="J31" s="192">
        <f>SUM(J24:J30)</f>
        <v/>
      </c>
      <c r="K31" s="193">
        <f>SUM(K24:K30)</f>
        <v/>
      </c>
      <c r="L31" s="190">
        <f>SUM(L24:L30)</f>
        <v/>
      </c>
      <c r="M31" s="190">
        <f>SUM(M24:M30)</f>
        <v/>
      </c>
      <c r="N31" s="192">
        <f>SUM(N24:N30)</f>
        <v/>
      </c>
      <c r="O31" s="193">
        <f>SUM(O24:O30)</f>
        <v/>
      </c>
      <c r="P31" s="190">
        <f>SUM(P24:P30)</f>
        <v/>
      </c>
      <c r="Q31" s="190">
        <f>SUM(Q24:Q30)</f>
        <v/>
      </c>
      <c r="R31" s="194">
        <f>SUM(O31:Q31)</f>
        <v/>
      </c>
      <c r="S31" s="185">
        <f>SUM(F31,J31,N31,R31)</f>
        <v/>
      </c>
    </row>
    <row r="32" ht="11" customHeight="1">
      <c r="B32" s="137" t="n"/>
      <c r="C32" s="18" t="n"/>
      <c r="D32" s="18" t="n"/>
      <c r="E32" s="18" t="n"/>
      <c r="F32" s="19" t="n"/>
      <c r="G32" s="18" t="n"/>
      <c r="H32" s="18" t="n"/>
      <c r="I32" s="18" t="n"/>
      <c r="J32" s="19" t="n"/>
      <c r="K32" s="18" t="n"/>
      <c r="L32" s="18" t="n"/>
      <c r="M32" s="18" t="n"/>
      <c r="N32" s="19" t="n"/>
      <c r="O32" s="18" t="n"/>
      <c r="P32" s="18" t="n"/>
      <c r="Q32" s="18" t="n"/>
      <c r="R32" s="19" t="n"/>
      <c r="S32" s="19" t="n"/>
    </row>
    <row r="33" ht="18" customFormat="1" customHeight="1" s="3">
      <c r="B33" s="142" t="inlineStr">
        <is>
          <t>( – )  CHARGES D'EXPLOITATION</t>
        </is>
      </c>
      <c r="C33" s="168" t="n"/>
      <c r="D33" s="168" t="n"/>
      <c r="E33" s="168" t="n"/>
      <c r="F33" s="168" t="n"/>
      <c r="G33" s="168" t="n"/>
      <c r="H33" s="168" t="n"/>
      <c r="I33" s="168" t="n"/>
      <c r="J33" s="168" t="n"/>
      <c r="K33" s="168" t="n"/>
      <c r="L33" s="168" t="n"/>
      <c r="M33" s="168" t="n"/>
      <c r="N33" s="168" t="n"/>
      <c r="O33" s="168" t="n"/>
      <c r="P33" s="168" t="n"/>
      <c r="Q33" s="168" t="n"/>
      <c r="R33" s="168" t="n"/>
      <c r="S33" s="168" t="n"/>
    </row>
    <row r="34" ht="18" customFormat="1" customHeight="1" s="3">
      <c r="B34" s="7" t="inlineStr">
        <is>
          <t>FRAIS DE COMPTE</t>
        </is>
      </c>
      <c r="C34" s="169">
        <f>'MOIS 1'!AH33</f>
        <v/>
      </c>
      <c r="D34" s="170">
        <f>'MOIS 2'!AH33</f>
        <v/>
      </c>
      <c r="E34" s="169">
        <f>'MOIS 3'!AH33</f>
        <v/>
      </c>
      <c r="F34" s="186">
        <f>SUM(C34:E34)</f>
        <v/>
      </c>
      <c r="G34" s="172">
        <f>'MOIS 4'!AH33</f>
        <v/>
      </c>
      <c r="H34" s="170">
        <f>'MOIS 5'!AH33</f>
        <v/>
      </c>
      <c r="I34" s="169">
        <f>'MOIS 6'!AH33</f>
        <v/>
      </c>
      <c r="J34" s="186">
        <f>SUM(G34:I34)</f>
        <v/>
      </c>
      <c r="K34" s="172">
        <f>'MOIS 7'!AH33</f>
        <v/>
      </c>
      <c r="L34" s="170">
        <f>'MOIS 8'!AH33</f>
        <v/>
      </c>
      <c r="M34" s="169">
        <f>'MOIS 9'!AH33</f>
        <v/>
      </c>
      <c r="N34" s="186">
        <f>SUM(K34:M34)</f>
        <v/>
      </c>
      <c r="O34" s="172">
        <f>'MOIS 10'!AH33</f>
        <v/>
      </c>
      <c r="P34" s="170">
        <f>'MOIS 11'!AH33</f>
        <v/>
      </c>
      <c r="Q34" s="169">
        <f>'MOIS 12'!AH33</f>
        <v/>
      </c>
      <c r="R34" s="187">
        <f>SUM(O34:Q34)</f>
        <v/>
      </c>
      <c r="S34" s="174">
        <f>SUM(F34,J34,N34,R34)</f>
        <v/>
      </c>
    </row>
    <row r="35" ht="18" customFormat="1" customHeight="1" s="3">
      <c r="B35" s="7" t="inlineStr">
        <is>
          <t>PUBLICITÉS</t>
        </is>
      </c>
      <c r="C35" s="169">
        <f>'MOIS 1'!AH34</f>
        <v/>
      </c>
      <c r="D35" s="170">
        <f>'MOIS 2'!AH34</f>
        <v/>
      </c>
      <c r="E35" s="169">
        <f>'MOIS 3'!AH34</f>
        <v/>
      </c>
      <c r="F35" s="186">
        <f>SUM(C35:E35)</f>
        <v/>
      </c>
      <c r="G35" s="172">
        <f>'MOIS 4'!AH34</f>
        <v/>
      </c>
      <c r="H35" s="170">
        <f>'MOIS 5'!AH34</f>
        <v/>
      </c>
      <c r="I35" s="169">
        <f>'MOIS 6'!AH34</f>
        <v/>
      </c>
      <c r="J35" s="186">
        <f>SUM(G35:I35)</f>
        <v/>
      </c>
      <c r="K35" s="172">
        <f>'MOIS 7'!AH34</f>
        <v/>
      </c>
      <c r="L35" s="170">
        <f>'MOIS 8'!AH34</f>
        <v/>
      </c>
      <c r="M35" s="169">
        <f>'MOIS 9'!AH34</f>
        <v/>
      </c>
      <c r="N35" s="186">
        <f>SUM(K35:M35)</f>
        <v/>
      </c>
      <c r="O35" s="172">
        <f>'MOIS 10'!AH34</f>
        <v/>
      </c>
      <c r="P35" s="170">
        <f>'MOIS 11'!AH34</f>
        <v/>
      </c>
      <c r="Q35" s="169">
        <f>'MOIS 12'!AH34</f>
        <v/>
      </c>
      <c r="R35" s="187">
        <f>SUM(O35:Q35)</f>
        <v/>
      </c>
      <c r="S35" s="174">
        <f>SUM(F35,J35,N35,R35)</f>
        <v/>
      </c>
    </row>
    <row r="36" ht="18" customFormat="1" customHeight="1" s="3">
      <c r="B36" s="7" t="inlineStr">
        <is>
          <t>FRAIS BANCAIRES</t>
        </is>
      </c>
      <c r="C36" s="169">
        <f>'MOIS 1'!AH35</f>
        <v/>
      </c>
      <c r="D36" s="170">
        <f>'MOIS 2'!AH35</f>
        <v/>
      </c>
      <c r="E36" s="169">
        <f>'MOIS 3'!AH35</f>
        <v/>
      </c>
      <c r="F36" s="186">
        <f>SUM(C36:E36)</f>
        <v/>
      </c>
      <c r="G36" s="172">
        <f>'MOIS 4'!AH35</f>
        <v/>
      </c>
      <c r="H36" s="170">
        <f>'MOIS 5'!AH35</f>
        <v/>
      </c>
      <c r="I36" s="169">
        <f>'MOIS 6'!AH35</f>
        <v/>
      </c>
      <c r="J36" s="186">
        <f>SUM(G36:I36)</f>
        <v/>
      </c>
      <c r="K36" s="172">
        <f>'MOIS 7'!AH35</f>
        <v/>
      </c>
      <c r="L36" s="170">
        <f>'MOIS 8'!AH35</f>
        <v/>
      </c>
      <c r="M36" s="169">
        <f>'MOIS 9'!AH35</f>
        <v/>
      </c>
      <c r="N36" s="186">
        <f>SUM(K36:M36)</f>
        <v/>
      </c>
      <c r="O36" s="172">
        <f>'MOIS 10'!AH35</f>
        <v/>
      </c>
      <c r="P36" s="170">
        <f>'MOIS 11'!AH35</f>
        <v/>
      </c>
      <c r="Q36" s="169">
        <f>'MOIS 12'!AH35</f>
        <v/>
      </c>
      <c r="R36" s="187">
        <f>SUM(O36:Q36)</f>
        <v/>
      </c>
      <c r="S36" s="174">
        <f>SUM(F36,J36,N36,R36)</f>
        <v/>
      </c>
    </row>
    <row r="37" ht="18" customFormat="1" customHeight="1" s="3">
      <c r="B37" s="7" t="inlineStr">
        <is>
          <t>ÉDUCATION PERMANENTE</t>
        </is>
      </c>
      <c r="C37" s="169">
        <f>'MOIS 1'!AH36</f>
        <v/>
      </c>
      <c r="D37" s="170">
        <f>'MOIS 2'!AH36</f>
        <v/>
      </c>
      <c r="E37" s="169">
        <f>'MOIS 3'!AH36</f>
        <v/>
      </c>
      <c r="F37" s="186">
        <f>SUM(C37:E37)</f>
        <v/>
      </c>
      <c r="G37" s="172">
        <f>'MOIS 4'!AH36</f>
        <v/>
      </c>
      <c r="H37" s="170">
        <f>'MOIS 5'!AH36</f>
        <v/>
      </c>
      <c r="I37" s="169">
        <f>'MOIS 6'!AH36</f>
        <v/>
      </c>
      <c r="J37" s="186">
        <f>SUM(G37:I37)</f>
        <v/>
      </c>
      <c r="K37" s="172">
        <f>'MOIS 7'!AH36</f>
        <v/>
      </c>
      <c r="L37" s="170">
        <f>'MOIS 8'!AH36</f>
        <v/>
      </c>
      <c r="M37" s="169">
        <f>'MOIS 9'!AH36</f>
        <v/>
      </c>
      <c r="N37" s="186">
        <f>SUM(K37:M37)</f>
        <v/>
      </c>
      <c r="O37" s="172">
        <f>'MOIS 10'!AH36</f>
        <v/>
      </c>
      <c r="P37" s="170">
        <f>'MOIS 11'!AH36</f>
        <v/>
      </c>
      <c r="Q37" s="169">
        <f>'MOIS 12'!AH36</f>
        <v/>
      </c>
      <c r="R37" s="187">
        <f>SUM(O37:Q37)</f>
        <v/>
      </c>
      <c r="S37" s="174">
        <f>SUM(F37,J37,N37,R37)</f>
        <v/>
      </c>
    </row>
    <row r="38" ht="18" customFormat="1" customHeight="1" s="3">
      <c r="B38" s="7" t="inlineStr">
        <is>
          <t>COTISATIONS / ABONNEMENTS</t>
        </is>
      </c>
      <c r="C38" s="169">
        <f>'MOIS 1'!AH37</f>
        <v/>
      </c>
      <c r="D38" s="170">
        <f>'MOIS 2'!AH37</f>
        <v/>
      </c>
      <c r="E38" s="169">
        <f>'MOIS 3'!AH37</f>
        <v/>
      </c>
      <c r="F38" s="186">
        <f>SUM(C38:E38)</f>
        <v/>
      </c>
      <c r="G38" s="172">
        <f>'MOIS 4'!AH37</f>
        <v/>
      </c>
      <c r="H38" s="170">
        <f>'MOIS 5'!AH37</f>
        <v/>
      </c>
      <c r="I38" s="169">
        <f>'MOIS 6'!AH37</f>
        <v/>
      </c>
      <c r="J38" s="186">
        <f>SUM(G38:I38)</f>
        <v/>
      </c>
      <c r="K38" s="172">
        <f>'MOIS 7'!AH37</f>
        <v/>
      </c>
      <c r="L38" s="170">
        <f>'MOIS 8'!AH37</f>
        <v/>
      </c>
      <c r="M38" s="169">
        <f>'MOIS 9'!AH37</f>
        <v/>
      </c>
      <c r="N38" s="186">
        <f>SUM(K38:M38)</f>
        <v/>
      </c>
      <c r="O38" s="172">
        <f>'MOIS 10'!AH37</f>
        <v/>
      </c>
      <c r="P38" s="170">
        <f>'MOIS 11'!AH37</f>
        <v/>
      </c>
      <c r="Q38" s="169">
        <f>'MOIS 12'!AH37</f>
        <v/>
      </c>
      <c r="R38" s="187">
        <f>SUM(O38:Q38)</f>
        <v/>
      </c>
      <c r="S38" s="174">
        <f>SUM(F38,J38,N38,R38)</f>
        <v/>
      </c>
    </row>
    <row r="39" ht="18" customFormat="1" customHeight="1" s="3">
      <c r="B39" s="7" t="inlineStr">
        <is>
          <t>ASSURANCE</t>
        </is>
      </c>
      <c r="C39" s="169">
        <f>'MOIS 1'!AH38</f>
        <v/>
      </c>
      <c r="D39" s="170">
        <f>'MOIS 2'!AH38</f>
        <v/>
      </c>
      <c r="E39" s="169">
        <f>'MOIS 3'!AH38</f>
        <v/>
      </c>
      <c r="F39" s="186">
        <f>SUM(C39:E39)</f>
        <v/>
      </c>
      <c r="G39" s="172">
        <f>'MOIS 4'!AH38</f>
        <v/>
      </c>
      <c r="H39" s="170">
        <f>'MOIS 5'!AH38</f>
        <v/>
      </c>
      <c r="I39" s="169">
        <f>'MOIS 6'!AH38</f>
        <v/>
      </c>
      <c r="J39" s="186">
        <f>SUM(G39:I39)</f>
        <v/>
      </c>
      <c r="K39" s="172">
        <f>'MOIS 7'!AH38</f>
        <v/>
      </c>
      <c r="L39" s="170">
        <f>'MOIS 8'!AH38</f>
        <v/>
      </c>
      <c r="M39" s="169">
        <f>'MOIS 9'!AH38</f>
        <v/>
      </c>
      <c r="N39" s="186">
        <f>SUM(K39:M39)</f>
        <v/>
      </c>
      <c r="O39" s="172">
        <f>'MOIS 10'!AH38</f>
        <v/>
      </c>
      <c r="P39" s="170">
        <f>'MOIS 11'!AH38</f>
        <v/>
      </c>
      <c r="Q39" s="169">
        <f>'MOIS 12'!AH38</f>
        <v/>
      </c>
      <c r="R39" s="187">
        <f>SUM(O39:Q39)</f>
        <v/>
      </c>
      <c r="S39" s="174">
        <f>SUM(F39,J39,N39,R39)</f>
        <v/>
      </c>
    </row>
    <row r="40" ht="18" customFormat="1" customHeight="1" s="3">
      <c r="B40" s="7" t="inlineStr">
        <is>
          <t>INTERNET</t>
        </is>
      </c>
      <c r="C40" s="169">
        <f>'MOIS 1'!AH39</f>
        <v/>
      </c>
      <c r="D40" s="170">
        <f>'MOIS 2'!AH39</f>
        <v/>
      </c>
      <c r="E40" s="169">
        <f>'MOIS 3'!AH39</f>
        <v/>
      </c>
      <c r="F40" s="186">
        <f>SUM(C40:E40)</f>
        <v/>
      </c>
      <c r="G40" s="172">
        <f>'MOIS 4'!AH39</f>
        <v/>
      </c>
      <c r="H40" s="170">
        <f>'MOIS 5'!AH39</f>
        <v/>
      </c>
      <c r="I40" s="169">
        <f>'MOIS 6'!AH39</f>
        <v/>
      </c>
      <c r="J40" s="186">
        <f>SUM(G40:I40)</f>
        <v/>
      </c>
      <c r="K40" s="172">
        <f>'MOIS 7'!AH39</f>
        <v/>
      </c>
      <c r="L40" s="170">
        <f>'MOIS 8'!AH39</f>
        <v/>
      </c>
      <c r="M40" s="169">
        <f>'MOIS 9'!AH39</f>
        <v/>
      </c>
      <c r="N40" s="186">
        <f>SUM(K40:M40)</f>
        <v/>
      </c>
      <c r="O40" s="172">
        <f>'MOIS 10'!AH39</f>
        <v/>
      </c>
      <c r="P40" s="170">
        <f>'MOIS 11'!AH39</f>
        <v/>
      </c>
      <c r="Q40" s="169">
        <f>'MOIS 12'!AH39</f>
        <v/>
      </c>
      <c r="R40" s="187">
        <f>SUM(O40:Q40)</f>
        <v/>
      </c>
      <c r="S40" s="174">
        <f>SUM(F40,J40,N40,R40)</f>
        <v/>
      </c>
    </row>
    <row r="41" ht="18" customFormat="1" customHeight="1" s="3">
      <c r="B41" s="7" t="inlineStr">
        <is>
          <t>LICENCES / PERMIS</t>
        </is>
      </c>
      <c r="C41" s="169">
        <f>'MOIS 1'!AH40</f>
        <v/>
      </c>
      <c r="D41" s="170">
        <f>'MOIS 2'!AH40</f>
        <v/>
      </c>
      <c r="E41" s="169">
        <f>'MOIS 3'!AH40</f>
        <v/>
      </c>
      <c r="F41" s="186">
        <f>SUM(C41:E41)</f>
        <v/>
      </c>
      <c r="G41" s="172">
        <f>'MOIS 4'!AH40</f>
        <v/>
      </c>
      <c r="H41" s="170">
        <f>'MOIS 5'!AH40</f>
        <v/>
      </c>
      <c r="I41" s="169">
        <f>'MOIS 6'!AH40</f>
        <v/>
      </c>
      <c r="J41" s="186">
        <f>SUM(G41:I41)</f>
        <v/>
      </c>
      <c r="K41" s="172">
        <f>'MOIS 7'!AH40</f>
        <v/>
      </c>
      <c r="L41" s="170">
        <f>'MOIS 8'!AH40</f>
        <v/>
      </c>
      <c r="M41" s="169">
        <f>'MOIS 9'!AH40</f>
        <v/>
      </c>
      <c r="N41" s="186">
        <f>SUM(K41:M41)</f>
        <v/>
      </c>
      <c r="O41" s="172">
        <f>'MOIS 10'!AH40</f>
        <v/>
      </c>
      <c r="P41" s="170">
        <f>'MOIS 11'!AH40</f>
        <v/>
      </c>
      <c r="Q41" s="169">
        <f>'MOIS 12'!AH40</f>
        <v/>
      </c>
      <c r="R41" s="187">
        <f>SUM(O41:Q41)</f>
        <v/>
      </c>
      <c r="S41" s="174">
        <f>SUM(F41,J41,N41,R41)</f>
        <v/>
      </c>
    </row>
    <row r="42" ht="18" customFormat="1" customHeight="1" s="3">
      <c r="B42" s="7" t="inlineStr">
        <is>
          <t>REPAS / ANIMATIONS</t>
        </is>
      </c>
      <c r="C42" s="169">
        <f>'MOIS 1'!AH41</f>
        <v/>
      </c>
      <c r="D42" s="170">
        <f>'MOIS 2'!AH41</f>
        <v/>
      </c>
      <c r="E42" s="169">
        <f>'MOIS 3'!AH41</f>
        <v/>
      </c>
      <c r="F42" s="186">
        <f>SUM(C42:E42)</f>
        <v/>
      </c>
      <c r="G42" s="172">
        <f>'MOIS 4'!AH41</f>
        <v/>
      </c>
      <c r="H42" s="170">
        <f>'MOIS 5'!AH41</f>
        <v/>
      </c>
      <c r="I42" s="169">
        <f>'MOIS 6'!AH41</f>
        <v/>
      </c>
      <c r="J42" s="186">
        <f>SUM(G42:I42)</f>
        <v/>
      </c>
      <c r="K42" s="172">
        <f>'MOIS 7'!AH41</f>
        <v/>
      </c>
      <c r="L42" s="170">
        <f>'MOIS 8'!AH41</f>
        <v/>
      </c>
      <c r="M42" s="169">
        <f>'MOIS 9'!AH41</f>
        <v/>
      </c>
      <c r="N42" s="186">
        <f>SUM(K42:M42)</f>
        <v/>
      </c>
      <c r="O42" s="172">
        <f>'MOIS 10'!AH41</f>
        <v/>
      </c>
      <c r="P42" s="170">
        <f>'MOIS 11'!AH41</f>
        <v/>
      </c>
      <c r="Q42" s="169">
        <f>'MOIS 12'!AH41</f>
        <v/>
      </c>
      <c r="R42" s="187">
        <f>SUM(O42:Q42)</f>
        <v/>
      </c>
      <c r="S42" s="174">
        <f>SUM(F42,J42,N42,R42)</f>
        <v/>
      </c>
    </row>
    <row r="43" ht="18" customFormat="1" customHeight="1" s="3">
      <c r="B43" s="7" t="inlineStr">
        <is>
          <t>FOURNITURES DE BUREAU</t>
        </is>
      </c>
      <c r="C43" s="169">
        <f>'MOIS 1'!AH42</f>
        <v/>
      </c>
      <c r="D43" s="170">
        <f>'MOIS 2'!AH42</f>
        <v/>
      </c>
      <c r="E43" s="169">
        <f>'MOIS 3'!AH42</f>
        <v/>
      </c>
      <c r="F43" s="186">
        <f>SUM(C43:E43)</f>
        <v/>
      </c>
      <c r="G43" s="172">
        <f>'MOIS 4'!AH42</f>
        <v/>
      </c>
      <c r="H43" s="170">
        <f>'MOIS 5'!AH42</f>
        <v/>
      </c>
      <c r="I43" s="169">
        <f>'MOIS 6'!AH42</f>
        <v/>
      </c>
      <c r="J43" s="186">
        <f>SUM(G43:I43)</f>
        <v/>
      </c>
      <c r="K43" s="172">
        <f>'MOIS 7'!AH42</f>
        <v/>
      </c>
      <c r="L43" s="170">
        <f>'MOIS 8'!AH42</f>
        <v/>
      </c>
      <c r="M43" s="169">
        <f>'MOIS 9'!AH42</f>
        <v/>
      </c>
      <c r="N43" s="186">
        <f>SUM(K43:M43)</f>
        <v/>
      </c>
      <c r="O43" s="172">
        <f>'MOIS 10'!AH42</f>
        <v/>
      </c>
      <c r="P43" s="170">
        <f>'MOIS 11'!AH42</f>
        <v/>
      </c>
      <c r="Q43" s="169">
        <f>'MOIS 12'!AH42</f>
        <v/>
      </c>
      <c r="R43" s="187">
        <f>SUM(O43:Q43)</f>
        <v/>
      </c>
      <c r="S43" s="174">
        <f>SUM(F43,J43,N43,R43)</f>
        <v/>
      </c>
    </row>
    <row r="44" ht="18" customFormat="1" customHeight="1" s="3">
      <c r="B44" s="7" t="inlineStr">
        <is>
          <t>TRAITEMENT DE LA PAIE</t>
        </is>
      </c>
      <c r="C44" s="169">
        <f>'MOIS 1'!AH43</f>
        <v/>
      </c>
      <c r="D44" s="170">
        <f>'MOIS 2'!AH43</f>
        <v/>
      </c>
      <c r="E44" s="169">
        <f>'MOIS 3'!AH43</f>
        <v/>
      </c>
      <c r="F44" s="186">
        <f>SUM(C44:E44)</f>
        <v/>
      </c>
      <c r="G44" s="172">
        <f>'MOIS 4'!AH43</f>
        <v/>
      </c>
      <c r="H44" s="170">
        <f>'MOIS 5'!AH43</f>
        <v/>
      </c>
      <c r="I44" s="169">
        <f>'MOIS 6'!AH43</f>
        <v/>
      </c>
      <c r="J44" s="186">
        <f>SUM(G44:I44)</f>
        <v/>
      </c>
      <c r="K44" s="172">
        <f>'MOIS 7'!AH43</f>
        <v/>
      </c>
      <c r="L44" s="170">
        <f>'MOIS 8'!AH43</f>
        <v/>
      </c>
      <c r="M44" s="169">
        <f>'MOIS 9'!AH43</f>
        <v/>
      </c>
      <c r="N44" s="186">
        <f>SUM(K44:M44)</f>
        <v/>
      </c>
      <c r="O44" s="172">
        <f>'MOIS 10'!AH43</f>
        <v/>
      </c>
      <c r="P44" s="170">
        <f>'MOIS 11'!AH43</f>
        <v/>
      </c>
      <c r="Q44" s="169">
        <f>'MOIS 12'!AH43</f>
        <v/>
      </c>
      <c r="R44" s="187">
        <f>SUM(O44:Q44)</f>
        <v/>
      </c>
      <c r="S44" s="174">
        <f>SUM(F44,J44,N44,R44)</f>
        <v/>
      </c>
    </row>
    <row r="45" ht="18" customFormat="1" customHeight="1" s="3">
      <c r="B45" s="7" t="inlineStr">
        <is>
          <t>CHARGES SOCIALES / AVANTAGES SOCIAUX - INDIRECTS</t>
        </is>
      </c>
      <c r="C45" s="169">
        <f>'MOIS 1'!AH44</f>
        <v/>
      </c>
      <c r="D45" s="170">
        <f>'MOIS 2'!AH44</f>
        <v/>
      </c>
      <c r="E45" s="169">
        <f>'MOIS 3'!AH44</f>
        <v/>
      </c>
      <c r="F45" s="186">
        <f>SUM(C45:E45)</f>
        <v/>
      </c>
      <c r="G45" s="172">
        <f>'MOIS 4'!AH44</f>
        <v/>
      </c>
      <c r="H45" s="170">
        <f>'MOIS 5'!AH44</f>
        <v/>
      </c>
      <c r="I45" s="169">
        <f>'MOIS 6'!AH44</f>
        <v/>
      </c>
      <c r="J45" s="186">
        <f>SUM(G45:I45)</f>
        <v/>
      </c>
      <c r="K45" s="172">
        <f>'MOIS 7'!AH44</f>
        <v/>
      </c>
      <c r="L45" s="170">
        <f>'MOIS 8'!AH44</f>
        <v/>
      </c>
      <c r="M45" s="169">
        <f>'MOIS 9'!AH44</f>
        <v/>
      </c>
      <c r="N45" s="186">
        <f>SUM(K45:M45)</f>
        <v/>
      </c>
      <c r="O45" s="172">
        <f>'MOIS 10'!AH44</f>
        <v/>
      </c>
      <c r="P45" s="170">
        <f>'MOIS 11'!AH44</f>
        <v/>
      </c>
      <c r="Q45" s="169">
        <f>'MOIS 12'!AH44</f>
        <v/>
      </c>
      <c r="R45" s="187">
        <f>SUM(O45:Q45)</f>
        <v/>
      </c>
      <c r="S45" s="174">
        <f>SUM(F45,J45,N45,R45)</f>
        <v/>
      </c>
    </row>
    <row r="46" ht="18" customFormat="1" customHeight="1" s="3">
      <c r="B46" s="7" t="inlineStr">
        <is>
          <t>AFFRANCHISSEMENT / EXPÉDITION</t>
        </is>
      </c>
      <c r="C46" s="169">
        <f>'MOIS 1'!AH45</f>
        <v/>
      </c>
      <c r="D46" s="170">
        <f>'MOIS 2'!AH45</f>
        <v/>
      </c>
      <c r="E46" s="169">
        <f>'MOIS 3'!AH45</f>
        <v/>
      </c>
      <c r="F46" s="186">
        <f>SUM(C46:E46)</f>
        <v/>
      </c>
      <c r="G46" s="172">
        <f>'MOIS 4'!AH45</f>
        <v/>
      </c>
      <c r="H46" s="170">
        <f>'MOIS 5'!AH45</f>
        <v/>
      </c>
      <c r="I46" s="169">
        <f>'MOIS 6'!AH45</f>
        <v/>
      </c>
      <c r="J46" s="186">
        <f>SUM(G46:I46)</f>
        <v/>
      </c>
      <c r="K46" s="172">
        <f>'MOIS 7'!AH45</f>
        <v/>
      </c>
      <c r="L46" s="170">
        <f>'MOIS 8'!AH45</f>
        <v/>
      </c>
      <c r="M46" s="169">
        <f>'MOIS 9'!AH45</f>
        <v/>
      </c>
      <c r="N46" s="186">
        <f>SUM(K46:M46)</f>
        <v/>
      </c>
      <c r="O46" s="172">
        <f>'MOIS 10'!AH45</f>
        <v/>
      </c>
      <c r="P46" s="170">
        <f>'MOIS 11'!AH45</f>
        <v/>
      </c>
      <c r="Q46" s="169">
        <f>'MOIS 12'!AH45</f>
        <v/>
      </c>
      <c r="R46" s="187">
        <f>SUM(O46:Q46)</f>
        <v/>
      </c>
      <c r="S46" s="174">
        <f>SUM(F46,J46,N46,R46)</f>
        <v/>
      </c>
    </row>
    <row r="47" ht="18" customFormat="1" customHeight="1" s="3">
      <c r="B47" s="7" t="inlineStr">
        <is>
          <t>IMPRESSION</t>
        </is>
      </c>
      <c r="C47" s="169">
        <f>'MOIS 1'!AH46</f>
        <v/>
      </c>
      <c r="D47" s="170">
        <f>'MOIS 2'!AH46</f>
        <v/>
      </c>
      <c r="E47" s="169">
        <f>'MOIS 3'!AH46</f>
        <v/>
      </c>
      <c r="F47" s="186">
        <f>SUM(C47:E47)</f>
        <v/>
      </c>
      <c r="G47" s="172">
        <f>'MOIS 4'!AH46</f>
        <v/>
      </c>
      <c r="H47" s="170">
        <f>'MOIS 5'!AH46</f>
        <v/>
      </c>
      <c r="I47" s="169">
        <f>'MOIS 6'!AH46</f>
        <v/>
      </c>
      <c r="J47" s="186">
        <f>SUM(G47:I47)</f>
        <v/>
      </c>
      <c r="K47" s="172">
        <f>'MOIS 7'!AH46</f>
        <v/>
      </c>
      <c r="L47" s="170">
        <f>'MOIS 8'!AH46</f>
        <v/>
      </c>
      <c r="M47" s="169">
        <f>'MOIS 9'!AH46</f>
        <v/>
      </c>
      <c r="N47" s="186">
        <f>SUM(K47:M47)</f>
        <v/>
      </c>
      <c r="O47" s="172">
        <f>'MOIS 10'!AH46</f>
        <v/>
      </c>
      <c r="P47" s="170">
        <f>'MOIS 11'!AH46</f>
        <v/>
      </c>
      <c r="Q47" s="169">
        <f>'MOIS 12'!AH46</f>
        <v/>
      </c>
      <c r="R47" s="187">
        <f>SUM(O47:Q47)</f>
        <v/>
      </c>
      <c r="S47" s="174">
        <f>SUM(F47,J47,N47,R47)</f>
        <v/>
      </c>
    </row>
    <row r="48" ht="18" customFormat="1" customHeight="1" s="3">
      <c r="B48" s="7" t="inlineStr">
        <is>
          <t>SERVICES PROFESSIONNELS</t>
        </is>
      </c>
      <c r="C48" s="169">
        <f>'MOIS 1'!AH47</f>
        <v/>
      </c>
      <c r="D48" s="170">
        <f>'MOIS 2'!AH47</f>
        <v/>
      </c>
      <c r="E48" s="169">
        <f>'MOIS 3'!AH47</f>
        <v/>
      </c>
      <c r="F48" s="186">
        <f>SUM(C48:E48)</f>
        <v/>
      </c>
      <c r="G48" s="172">
        <f>'MOIS 4'!AH47</f>
        <v/>
      </c>
      <c r="H48" s="170">
        <f>'MOIS 5'!AH47</f>
        <v/>
      </c>
      <c r="I48" s="169">
        <f>'MOIS 6'!AH47</f>
        <v/>
      </c>
      <c r="J48" s="186">
        <f>SUM(G48:I48)</f>
        <v/>
      </c>
      <c r="K48" s="172">
        <f>'MOIS 7'!AH47</f>
        <v/>
      </c>
      <c r="L48" s="170">
        <f>'MOIS 8'!AH47</f>
        <v/>
      </c>
      <c r="M48" s="169">
        <f>'MOIS 9'!AH47</f>
        <v/>
      </c>
      <c r="N48" s="186">
        <f>SUM(K48:M48)</f>
        <v/>
      </c>
      <c r="O48" s="172">
        <f>'MOIS 10'!AH47</f>
        <v/>
      </c>
      <c r="P48" s="170">
        <f>'MOIS 11'!AH47</f>
        <v/>
      </c>
      <c r="Q48" s="169">
        <f>'MOIS 12'!AH47</f>
        <v/>
      </c>
      <c r="R48" s="187">
        <f>SUM(O48:Q48)</f>
        <v/>
      </c>
      <c r="S48" s="174">
        <f>SUM(F48,J48,N48,R48)</f>
        <v/>
      </c>
    </row>
    <row r="49" ht="18" customFormat="1" customHeight="1" s="3">
      <c r="B49" s="7" t="inlineStr">
        <is>
          <t>OCCUPATION</t>
        </is>
      </c>
      <c r="C49" s="169">
        <f>'MOIS 1'!AH48</f>
        <v/>
      </c>
      <c r="D49" s="170">
        <f>'MOIS 2'!AH48</f>
        <v/>
      </c>
      <c r="E49" s="169">
        <f>'MOIS 3'!AH48</f>
        <v/>
      </c>
      <c r="F49" s="186">
        <f>SUM(C49:E49)</f>
        <v/>
      </c>
      <c r="G49" s="172">
        <f>'MOIS 4'!AH48</f>
        <v/>
      </c>
      <c r="H49" s="170">
        <f>'MOIS 5'!AH48</f>
        <v/>
      </c>
      <c r="I49" s="169">
        <f>'MOIS 6'!AH48</f>
        <v/>
      </c>
      <c r="J49" s="186">
        <f>SUM(G49:I49)</f>
        <v/>
      </c>
      <c r="K49" s="172">
        <f>'MOIS 7'!AH48</f>
        <v/>
      </c>
      <c r="L49" s="170">
        <f>'MOIS 8'!AH48</f>
        <v/>
      </c>
      <c r="M49" s="169">
        <f>'MOIS 9'!AH48</f>
        <v/>
      </c>
      <c r="N49" s="186">
        <f>SUM(K49:M49)</f>
        <v/>
      </c>
      <c r="O49" s="172">
        <f>'MOIS 10'!AH48</f>
        <v/>
      </c>
      <c r="P49" s="170">
        <f>'MOIS 11'!AH48</f>
        <v/>
      </c>
      <c r="Q49" s="169">
        <f>'MOIS 12'!AH48</f>
        <v/>
      </c>
      <c r="R49" s="187">
        <f>SUM(O49:Q49)</f>
        <v/>
      </c>
      <c r="S49" s="174">
        <f>SUM(F49,J49,N49,R49)</f>
        <v/>
      </c>
    </row>
    <row r="50" ht="18" customFormat="1" customHeight="1" s="3">
      <c r="B50" s="7" t="inlineStr">
        <is>
          <t>FRAIS DE LOCATION</t>
        </is>
      </c>
      <c r="C50" s="169">
        <f>'MOIS 1'!AH49</f>
        <v/>
      </c>
      <c r="D50" s="170">
        <f>'MOIS 2'!AH49</f>
        <v/>
      </c>
      <c r="E50" s="169">
        <f>'MOIS 3'!AH49</f>
        <v/>
      </c>
      <c r="F50" s="186">
        <f>SUM(C50:E50)</f>
        <v/>
      </c>
      <c r="G50" s="172">
        <f>'MOIS 4'!AH49</f>
        <v/>
      </c>
      <c r="H50" s="170">
        <f>'MOIS 5'!AH49</f>
        <v/>
      </c>
      <c r="I50" s="169">
        <f>'MOIS 6'!AH49</f>
        <v/>
      </c>
      <c r="J50" s="186">
        <f>SUM(G50:I50)</f>
        <v/>
      </c>
      <c r="K50" s="172">
        <f>'MOIS 7'!AH49</f>
        <v/>
      </c>
      <c r="L50" s="170">
        <f>'MOIS 8'!AH49</f>
        <v/>
      </c>
      <c r="M50" s="169">
        <f>'MOIS 9'!AH49</f>
        <v/>
      </c>
      <c r="N50" s="186">
        <f>SUM(K50:M50)</f>
        <v/>
      </c>
      <c r="O50" s="172">
        <f>'MOIS 10'!AH49</f>
        <v/>
      </c>
      <c r="P50" s="170">
        <f>'MOIS 11'!AH49</f>
        <v/>
      </c>
      <c r="Q50" s="169">
        <f>'MOIS 12'!AH49</f>
        <v/>
      </c>
      <c r="R50" s="187">
        <f>SUM(O50:Q50)</f>
        <v/>
      </c>
      <c r="S50" s="174">
        <f>SUM(F50,J50,N50,R50)</f>
        <v/>
      </c>
    </row>
    <row r="51" ht="18" customFormat="1" customHeight="1" s="3">
      <c r="B51" s="7" t="inlineStr">
        <is>
          <t>SALAIRES - INDIRECTS</t>
        </is>
      </c>
      <c r="C51" s="169">
        <f>'MOIS 1'!AH50</f>
        <v/>
      </c>
      <c r="D51" s="170">
        <f>'MOIS 2'!AH50</f>
        <v/>
      </c>
      <c r="E51" s="169">
        <f>'MOIS 3'!AH50</f>
        <v/>
      </c>
      <c r="F51" s="186">
        <f>SUM(C51:E51)</f>
        <v/>
      </c>
      <c r="G51" s="172">
        <f>'MOIS 4'!AH50</f>
        <v/>
      </c>
      <c r="H51" s="170">
        <f>'MOIS 5'!AH50</f>
        <v/>
      </c>
      <c r="I51" s="169">
        <f>'MOIS 6'!AH50</f>
        <v/>
      </c>
      <c r="J51" s="186">
        <f>SUM(G51:I51)</f>
        <v/>
      </c>
      <c r="K51" s="172">
        <f>'MOIS 7'!AH50</f>
        <v/>
      </c>
      <c r="L51" s="170">
        <f>'MOIS 8'!AH50</f>
        <v/>
      </c>
      <c r="M51" s="169">
        <f>'MOIS 9'!AH50</f>
        <v/>
      </c>
      <c r="N51" s="186">
        <f>SUM(K51:M51)</f>
        <v/>
      </c>
      <c r="O51" s="172">
        <f>'MOIS 10'!AH50</f>
        <v/>
      </c>
      <c r="P51" s="170">
        <f>'MOIS 11'!AH50</f>
        <v/>
      </c>
      <c r="Q51" s="169">
        <f>'MOIS 12'!AH50</f>
        <v/>
      </c>
      <c r="R51" s="187">
        <f>SUM(O51:Q51)</f>
        <v/>
      </c>
      <c r="S51" s="174">
        <f>SUM(F51,J51,N51,R51)</f>
        <v/>
      </c>
    </row>
    <row r="52" ht="18" customFormat="1" customHeight="1" s="3">
      <c r="B52" s="7" t="inlineStr">
        <is>
          <t>SOUS-TRAITANTS</t>
        </is>
      </c>
      <c r="C52" s="169">
        <f>'MOIS 1'!AH51</f>
        <v/>
      </c>
      <c r="D52" s="170">
        <f>'MOIS 2'!AH51</f>
        <v/>
      </c>
      <c r="E52" s="169">
        <f>'MOIS 3'!AH51</f>
        <v/>
      </c>
      <c r="F52" s="186">
        <f>SUM(C52:E52)</f>
        <v/>
      </c>
      <c r="G52" s="172">
        <f>'MOIS 4'!AH51</f>
        <v/>
      </c>
      <c r="H52" s="170">
        <f>'MOIS 5'!AH51</f>
        <v/>
      </c>
      <c r="I52" s="169">
        <f>'MOIS 6'!AH51</f>
        <v/>
      </c>
      <c r="J52" s="186">
        <f>SUM(G52:I52)</f>
        <v/>
      </c>
      <c r="K52" s="172">
        <f>'MOIS 7'!AH51</f>
        <v/>
      </c>
      <c r="L52" s="170">
        <f>'MOIS 8'!AH51</f>
        <v/>
      </c>
      <c r="M52" s="169">
        <f>'MOIS 9'!AH51</f>
        <v/>
      </c>
      <c r="N52" s="186">
        <f>SUM(K52:M52)</f>
        <v/>
      </c>
      <c r="O52" s="172">
        <f>'MOIS 10'!AH51</f>
        <v/>
      </c>
      <c r="P52" s="170">
        <f>'MOIS 11'!AH51</f>
        <v/>
      </c>
      <c r="Q52" s="169">
        <f>'MOIS 12'!AH51</f>
        <v/>
      </c>
      <c r="R52" s="187">
        <f>SUM(O52:Q52)</f>
        <v/>
      </c>
      <c r="S52" s="174">
        <f>SUM(F52,J52,N52,R52)</f>
        <v/>
      </c>
    </row>
    <row r="53" ht="18" customFormat="1" customHeight="1" s="3">
      <c r="B53" s="7" t="inlineStr">
        <is>
          <t>TÉLÉPHONE</t>
        </is>
      </c>
      <c r="C53" s="169">
        <f>'MOIS 1'!AH52</f>
        <v/>
      </c>
      <c r="D53" s="170">
        <f>'MOIS 2'!AH52</f>
        <v/>
      </c>
      <c r="E53" s="169">
        <f>'MOIS 3'!AH52</f>
        <v/>
      </c>
      <c r="F53" s="186">
        <f>SUM(C53:E53)</f>
        <v/>
      </c>
      <c r="G53" s="172">
        <f>'MOIS 4'!AH52</f>
        <v/>
      </c>
      <c r="H53" s="170">
        <f>'MOIS 5'!AH52</f>
        <v/>
      </c>
      <c r="I53" s="169">
        <f>'MOIS 6'!AH52</f>
        <v/>
      </c>
      <c r="J53" s="186">
        <f>SUM(G53:I53)</f>
        <v/>
      </c>
      <c r="K53" s="172">
        <f>'MOIS 7'!AH52</f>
        <v/>
      </c>
      <c r="L53" s="170">
        <f>'MOIS 8'!AH52</f>
        <v/>
      </c>
      <c r="M53" s="169">
        <f>'MOIS 9'!AH52</f>
        <v/>
      </c>
      <c r="N53" s="186">
        <f>SUM(K53:M53)</f>
        <v/>
      </c>
      <c r="O53" s="172">
        <f>'MOIS 10'!AH52</f>
        <v/>
      </c>
      <c r="P53" s="170">
        <f>'MOIS 11'!AH52</f>
        <v/>
      </c>
      <c r="Q53" s="169">
        <f>'MOIS 12'!AH52</f>
        <v/>
      </c>
      <c r="R53" s="187">
        <f>SUM(O53:Q53)</f>
        <v/>
      </c>
      <c r="S53" s="174">
        <f>SUM(F53,J53,N53,R53)</f>
        <v/>
      </c>
    </row>
    <row r="54" ht="18" customFormat="1" customHeight="1" s="3">
      <c r="B54" s="7" t="inlineStr">
        <is>
          <t>TRANSPORT</t>
        </is>
      </c>
      <c r="C54" s="169">
        <f>'MOIS 1'!AH53</f>
        <v/>
      </c>
      <c r="D54" s="170">
        <f>'MOIS 2'!AH53</f>
        <v/>
      </c>
      <c r="E54" s="169">
        <f>'MOIS 3'!AH53</f>
        <v/>
      </c>
      <c r="F54" s="186">
        <f>SUM(C54:E54)</f>
        <v/>
      </c>
      <c r="G54" s="172">
        <f>'MOIS 4'!AH53</f>
        <v/>
      </c>
      <c r="H54" s="170">
        <f>'MOIS 5'!AH53</f>
        <v/>
      </c>
      <c r="I54" s="169">
        <f>'MOIS 6'!AH53</f>
        <v/>
      </c>
      <c r="J54" s="186">
        <f>SUM(G54:I54)</f>
        <v/>
      </c>
      <c r="K54" s="172">
        <f>'MOIS 7'!AH53</f>
        <v/>
      </c>
      <c r="L54" s="170">
        <f>'MOIS 8'!AH53</f>
        <v/>
      </c>
      <c r="M54" s="169">
        <f>'MOIS 9'!AH53</f>
        <v/>
      </c>
      <c r="N54" s="186">
        <f>SUM(K54:M54)</f>
        <v/>
      </c>
      <c r="O54" s="172">
        <f>'MOIS 10'!AH53</f>
        <v/>
      </c>
      <c r="P54" s="170">
        <f>'MOIS 11'!AH53</f>
        <v/>
      </c>
      <c r="Q54" s="169">
        <f>'MOIS 12'!AH53</f>
        <v/>
      </c>
      <c r="R54" s="187">
        <f>SUM(O54:Q54)</f>
        <v/>
      </c>
      <c r="S54" s="174">
        <f>SUM(F54,J54,N54,R54)</f>
        <v/>
      </c>
    </row>
    <row r="55" ht="18" customFormat="1" customHeight="1" s="3">
      <c r="B55" s="7" t="inlineStr">
        <is>
          <t>VOYAGER</t>
        </is>
      </c>
      <c r="C55" s="169">
        <f>'MOIS 1'!AH54</f>
        <v/>
      </c>
      <c r="D55" s="170">
        <f>'MOIS 2'!AH54</f>
        <v/>
      </c>
      <c r="E55" s="169">
        <f>'MOIS 3'!AH54</f>
        <v/>
      </c>
      <c r="F55" s="186">
        <f>SUM(C55:E55)</f>
        <v/>
      </c>
      <c r="G55" s="172">
        <f>'MOIS 4'!AH54</f>
        <v/>
      </c>
      <c r="H55" s="170">
        <f>'MOIS 5'!AH54</f>
        <v/>
      </c>
      <c r="I55" s="169">
        <f>'MOIS 6'!AH54</f>
        <v/>
      </c>
      <c r="J55" s="186">
        <f>SUM(G55:I55)</f>
        <v/>
      </c>
      <c r="K55" s="172">
        <f>'MOIS 7'!AH54</f>
        <v/>
      </c>
      <c r="L55" s="170">
        <f>'MOIS 8'!AH54</f>
        <v/>
      </c>
      <c r="M55" s="169">
        <f>'MOIS 9'!AH54</f>
        <v/>
      </c>
      <c r="N55" s="186">
        <f>SUM(K55:M55)</f>
        <v/>
      </c>
      <c r="O55" s="172">
        <f>'MOIS 10'!AH54</f>
        <v/>
      </c>
      <c r="P55" s="170">
        <f>'MOIS 11'!AH54</f>
        <v/>
      </c>
      <c r="Q55" s="169">
        <f>'MOIS 12'!AH54</f>
        <v/>
      </c>
      <c r="R55" s="187">
        <f>SUM(O55:Q55)</f>
        <v/>
      </c>
      <c r="S55" s="174">
        <f>SUM(F55,J55,N55,R55)</f>
        <v/>
      </c>
    </row>
    <row r="56" ht="18" customFormat="1" customHeight="1" s="3">
      <c r="B56" s="7" t="inlineStr">
        <is>
          <t>UTILITAIRES</t>
        </is>
      </c>
      <c r="C56" s="169">
        <f>'MOIS 1'!AH55</f>
        <v/>
      </c>
      <c r="D56" s="170">
        <f>'MOIS 2'!AH55</f>
        <v/>
      </c>
      <c r="E56" s="169">
        <f>'MOIS 3'!AH55</f>
        <v/>
      </c>
      <c r="F56" s="186">
        <f>SUM(C56:E56)</f>
        <v/>
      </c>
      <c r="G56" s="172">
        <f>'MOIS 4'!AH55</f>
        <v/>
      </c>
      <c r="H56" s="170">
        <f>'MOIS 5'!AH55</f>
        <v/>
      </c>
      <c r="I56" s="169">
        <f>'MOIS 6'!AH55</f>
        <v/>
      </c>
      <c r="J56" s="186">
        <f>SUM(G56:I56)</f>
        <v/>
      </c>
      <c r="K56" s="172">
        <f>'MOIS 7'!AH55</f>
        <v/>
      </c>
      <c r="L56" s="170">
        <f>'MOIS 8'!AH55</f>
        <v/>
      </c>
      <c r="M56" s="169">
        <f>'MOIS 9'!AH55</f>
        <v/>
      </c>
      <c r="N56" s="186">
        <f>SUM(K56:M56)</f>
        <v/>
      </c>
      <c r="O56" s="172">
        <f>'MOIS 10'!AH55</f>
        <v/>
      </c>
      <c r="P56" s="170">
        <f>'MOIS 11'!AH55</f>
        <v/>
      </c>
      <c r="Q56" s="169">
        <f>'MOIS 12'!AH55</f>
        <v/>
      </c>
      <c r="R56" s="187">
        <f>SUM(O56:Q56)</f>
        <v/>
      </c>
      <c r="S56" s="174">
        <f>SUM(F56,J56,N56,R56)</f>
        <v/>
      </c>
    </row>
    <row r="57" ht="18" customFormat="1" customHeight="1" s="3">
      <c r="B57" s="7" t="inlineStr">
        <is>
          <t>DÉVELOPPEMENT WEB</t>
        </is>
      </c>
      <c r="C57" s="169">
        <f>'MOIS 1'!AH56</f>
        <v/>
      </c>
      <c r="D57" s="170">
        <f>'MOIS 2'!AH56</f>
        <v/>
      </c>
      <c r="E57" s="169">
        <f>'MOIS 3'!AH56</f>
        <v/>
      </c>
      <c r="F57" s="186">
        <f>SUM(C57:E57)</f>
        <v/>
      </c>
      <c r="G57" s="172">
        <f>'MOIS 4'!AH56</f>
        <v/>
      </c>
      <c r="H57" s="170">
        <f>'MOIS 5'!AH56</f>
        <v/>
      </c>
      <c r="I57" s="169">
        <f>'MOIS 6'!AH56</f>
        <v/>
      </c>
      <c r="J57" s="186">
        <f>SUM(G57:I57)</f>
        <v/>
      </c>
      <c r="K57" s="172">
        <f>'MOIS 7'!AH56</f>
        <v/>
      </c>
      <c r="L57" s="170">
        <f>'MOIS 8'!AH56</f>
        <v/>
      </c>
      <c r="M57" s="169">
        <f>'MOIS 9'!AH56</f>
        <v/>
      </c>
      <c r="N57" s="186">
        <f>SUM(K57:M57)</f>
        <v/>
      </c>
      <c r="O57" s="172">
        <f>'MOIS 10'!AH56</f>
        <v/>
      </c>
      <c r="P57" s="170">
        <f>'MOIS 11'!AH56</f>
        <v/>
      </c>
      <c r="Q57" s="169">
        <f>'MOIS 12'!AH56</f>
        <v/>
      </c>
      <c r="R57" s="187">
        <f>SUM(O57:Q57)</f>
        <v/>
      </c>
      <c r="S57" s="174">
        <f>SUM(F57,J57,N57,R57)</f>
        <v/>
      </c>
    </row>
    <row r="58" ht="18" customFormat="1" customHeight="1" s="3">
      <c r="B58" s="7" t="inlineStr">
        <is>
          <t>DOMAINE WEB ET HÉBERGEMENT</t>
        </is>
      </c>
      <c r="C58" s="169">
        <f>'MOIS 1'!AH57</f>
        <v/>
      </c>
      <c r="D58" s="170">
        <f>'MOIS 2'!AH57</f>
        <v/>
      </c>
      <c r="E58" s="169">
        <f>'MOIS 3'!AH57</f>
        <v/>
      </c>
      <c r="F58" s="186">
        <f>SUM(C58:E58)</f>
        <v/>
      </c>
      <c r="G58" s="172">
        <f>'MOIS 4'!AH57</f>
        <v/>
      </c>
      <c r="H58" s="170">
        <f>'MOIS 5'!AH57</f>
        <v/>
      </c>
      <c r="I58" s="169">
        <f>'MOIS 6'!AH57</f>
        <v/>
      </c>
      <c r="J58" s="186">
        <f>SUM(G58:I58)</f>
        <v/>
      </c>
      <c r="K58" s="172">
        <f>'MOIS 7'!AH57</f>
        <v/>
      </c>
      <c r="L58" s="170">
        <f>'MOIS 8'!AH57</f>
        <v/>
      </c>
      <c r="M58" s="169">
        <f>'MOIS 9'!AH57</f>
        <v/>
      </c>
      <c r="N58" s="186">
        <f>SUM(K58:M58)</f>
        <v/>
      </c>
      <c r="O58" s="172">
        <f>'MOIS 10'!AH57</f>
        <v/>
      </c>
      <c r="P58" s="170">
        <f>'MOIS 11'!AH57</f>
        <v/>
      </c>
      <c r="Q58" s="169">
        <f>'MOIS 12'!AH57</f>
        <v/>
      </c>
      <c r="R58" s="187">
        <f>SUM(O58:Q58)</f>
        <v/>
      </c>
      <c r="S58" s="174">
        <f>SUM(F58,J58,N58,R58)</f>
        <v/>
      </c>
    </row>
    <row r="59" ht="18" customFormat="1" customHeight="1" s="3">
      <c r="B59" s="7" t="inlineStr">
        <is>
          <t>AUTRE</t>
        </is>
      </c>
      <c r="C59" s="169">
        <f>'MOIS 1'!AH58</f>
        <v/>
      </c>
      <c r="D59" s="170">
        <f>'MOIS 2'!AH58</f>
        <v/>
      </c>
      <c r="E59" s="169">
        <f>'MOIS 3'!AH58</f>
        <v/>
      </c>
      <c r="F59" s="186">
        <f>SUM(C59:E59)</f>
        <v/>
      </c>
      <c r="G59" s="172">
        <f>'MOIS 4'!AH58</f>
        <v/>
      </c>
      <c r="H59" s="170">
        <f>'MOIS 5'!AH58</f>
        <v/>
      </c>
      <c r="I59" s="169">
        <f>'MOIS 6'!AH58</f>
        <v/>
      </c>
      <c r="J59" s="186">
        <f>SUM(G59:I59)</f>
        <v/>
      </c>
      <c r="K59" s="172">
        <f>'MOIS 7'!AH58</f>
        <v/>
      </c>
      <c r="L59" s="170">
        <f>'MOIS 8'!AH58</f>
        <v/>
      </c>
      <c r="M59" s="169">
        <f>'MOIS 9'!AH58</f>
        <v/>
      </c>
      <c r="N59" s="186">
        <f>SUM(K59:M59)</f>
        <v/>
      </c>
      <c r="O59" s="172">
        <f>'MOIS 10'!AH58</f>
        <v/>
      </c>
      <c r="P59" s="170">
        <f>'MOIS 11'!AH58</f>
        <v/>
      </c>
      <c r="Q59" s="169">
        <f>'MOIS 12'!AH58</f>
        <v/>
      </c>
      <c r="R59" s="187">
        <f>SUM(O59:Q59)</f>
        <v/>
      </c>
      <c r="S59" s="174">
        <f>SUM(F59,J59,N59,R59)</f>
        <v/>
      </c>
    </row>
    <row r="60" ht="18" customFormat="1" customHeight="1" s="3">
      <c r="B60" s="7" t="inlineStr">
        <is>
          <t>AUTRE</t>
        </is>
      </c>
      <c r="C60" s="169">
        <f>'MOIS 1'!AH59</f>
        <v/>
      </c>
      <c r="D60" s="170">
        <f>'MOIS 2'!AH59</f>
        <v/>
      </c>
      <c r="E60" s="169">
        <f>'MOIS 3'!AH59</f>
        <v/>
      </c>
      <c r="F60" s="186">
        <f>SUM(C60:E60)</f>
        <v/>
      </c>
      <c r="G60" s="172">
        <f>'MOIS 4'!AH59</f>
        <v/>
      </c>
      <c r="H60" s="170">
        <f>'MOIS 5'!AH59</f>
        <v/>
      </c>
      <c r="I60" s="169">
        <f>'MOIS 6'!AH59</f>
        <v/>
      </c>
      <c r="J60" s="186">
        <f>SUM(G60:I60)</f>
        <v/>
      </c>
      <c r="K60" s="172">
        <f>'MOIS 7'!AH59</f>
        <v/>
      </c>
      <c r="L60" s="170">
        <f>'MOIS 8'!AH59</f>
        <v/>
      </c>
      <c r="M60" s="169">
        <f>'MOIS 9'!AH59</f>
        <v/>
      </c>
      <c r="N60" s="186">
        <f>SUM(K60:M60)</f>
        <v/>
      </c>
      <c r="O60" s="172">
        <f>'MOIS 10'!AH59</f>
        <v/>
      </c>
      <c r="P60" s="170">
        <f>'MOIS 11'!AH59</f>
        <v/>
      </c>
      <c r="Q60" s="169">
        <f>'MOIS 12'!AH59</f>
        <v/>
      </c>
      <c r="R60" s="187">
        <f>SUM(O60:Q60)</f>
        <v/>
      </c>
      <c r="S60" s="174">
        <f>SUM(F60,J60,N60,R60)</f>
        <v/>
      </c>
    </row>
    <row r="61" ht="18" customFormat="1" customHeight="1" s="3" thickBot="1">
      <c r="B61" s="31" t="inlineStr">
        <is>
          <t>AUTRE</t>
        </is>
      </c>
      <c r="C61" s="175">
        <f>'MOIS 1'!AH30</f>
        <v/>
      </c>
      <c r="D61" s="176">
        <f>'MOIS 2'!AH60</f>
        <v/>
      </c>
      <c r="E61" s="175">
        <f>'MOIS 3'!AH60</f>
        <v/>
      </c>
      <c r="F61" s="188">
        <f>SUM(C61:E61)</f>
        <v/>
      </c>
      <c r="G61" s="178">
        <f>'MOIS 4'!AH60</f>
        <v/>
      </c>
      <c r="H61" s="176">
        <f>'MOIS 5'!AH60</f>
        <v/>
      </c>
      <c r="I61" s="175">
        <f>'MOIS 6'!AH60</f>
        <v/>
      </c>
      <c r="J61" s="188">
        <f>SUM(G61:I61)</f>
        <v/>
      </c>
      <c r="K61" s="178">
        <f>'MOIS 7'!AH60</f>
        <v/>
      </c>
      <c r="L61" s="176">
        <f>'MOIS 8'!AH60</f>
        <v/>
      </c>
      <c r="M61" s="175">
        <f>'MOIS 9'!AH60</f>
        <v/>
      </c>
      <c r="N61" s="188">
        <f>SUM(K61:M61)</f>
        <v/>
      </c>
      <c r="O61" s="178">
        <f>'MOIS 10'!AH60</f>
        <v/>
      </c>
      <c r="P61" s="176">
        <f>'MOIS 11'!AH60</f>
        <v/>
      </c>
      <c r="Q61" s="175">
        <f>'MOIS 12'!AH60</f>
        <v/>
      </c>
      <c r="R61" s="189">
        <f>SUM(O61:Q61)</f>
        <v/>
      </c>
      <c r="S61" s="180">
        <f>SUM(F61,J61,N61,R61)</f>
        <v/>
      </c>
    </row>
    <row r="62" ht="23" customFormat="1" customHeight="1" s="3" thickTop="1">
      <c r="B62" s="10" t="inlineStr">
        <is>
          <t>TOTAL DES DÉPENSES D'EXPLOITATION</t>
        </is>
      </c>
      <c r="C62" s="190">
        <f>SUM(C34:C61)</f>
        <v/>
      </c>
      <c r="D62" s="190">
        <f>SUM(D34:D61)</f>
        <v/>
      </c>
      <c r="E62" s="190">
        <f>SUM(E34:E61)</f>
        <v/>
      </c>
      <c r="F62" s="192">
        <f>SUM(F34:F61)</f>
        <v/>
      </c>
      <c r="G62" s="193">
        <f>SUM(G34:G61)</f>
        <v/>
      </c>
      <c r="H62" s="190">
        <f>SUM(H34:H61)</f>
        <v/>
      </c>
      <c r="I62" s="190">
        <f>SUM(I34:I61)</f>
        <v/>
      </c>
      <c r="J62" s="195">
        <f>SUM(J34:J61)</f>
        <v/>
      </c>
      <c r="K62" s="193">
        <f>SUM(K34:K61)</f>
        <v/>
      </c>
      <c r="L62" s="190">
        <f>SUM(L34:L61)</f>
        <v/>
      </c>
      <c r="M62" s="190">
        <f>SUM(M34:M61)</f>
        <v/>
      </c>
      <c r="N62" s="192">
        <f>SUM(N34:N61)</f>
        <v/>
      </c>
      <c r="O62" s="193">
        <f>SUM(O34:O61)</f>
        <v/>
      </c>
      <c r="P62" s="190">
        <f>SUM(P34:P61)</f>
        <v/>
      </c>
      <c r="Q62" s="190">
        <f>SUM(Q34:Q61)</f>
        <v/>
      </c>
      <c r="R62" s="194">
        <f>SUM(O62:Q62)</f>
        <v/>
      </c>
      <c r="S62" s="185">
        <f>SUM(F62,J62,N62,R62)</f>
        <v/>
      </c>
    </row>
    <row r="63" ht="11" customHeight="1">
      <c r="B63" s="137" t="n"/>
      <c r="C63" s="18" t="n"/>
      <c r="D63" s="18" t="n"/>
      <c r="E63" s="18" t="n"/>
      <c r="F63" s="19" t="n"/>
      <c r="G63" s="18" t="n"/>
      <c r="H63" s="18" t="n"/>
      <c r="I63" s="18" t="n"/>
      <c r="J63" s="19" t="n"/>
      <c r="K63" s="18" t="n"/>
      <c r="L63" s="18" t="n"/>
      <c r="M63" s="18" t="n"/>
      <c r="N63" s="19" t="n"/>
      <c r="O63" s="18" t="n"/>
      <c r="P63" s="18" t="n"/>
      <c r="Q63" s="18" t="n"/>
      <c r="R63" s="19" t="n"/>
      <c r="S63" s="19" t="n"/>
    </row>
    <row r="64" ht="18" customFormat="1" customHeight="1" s="3">
      <c r="B64" s="142" t="inlineStr">
        <is>
          <t>( – )  DÉPENSES SUPPLÉMENTAIRES</t>
        </is>
      </c>
      <c r="C64" s="168" t="n"/>
      <c r="D64" s="168" t="n"/>
      <c r="E64" s="168" t="n"/>
      <c r="F64" s="168" t="n"/>
      <c r="G64" s="168" t="n"/>
      <c r="H64" s="168" t="n"/>
      <c r="I64" s="168" t="n"/>
      <c r="J64" s="168" t="n"/>
      <c r="K64" s="168" t="n"/>
      <c r="L64" s="168" t="n"/>
      <c r="M64" s="168" t="n"/>
      <c r="N64" s="168" t="n"/>
      <c r="O64" s="168" t="n"/>
      <c r="P64" s="168" t="n"/>
      <c r="Q64" s="168" t="n"/>
      <c r="R64" s="168" t="n"/>
      <c r="S64" s="168" t="n"/>
    </row>
    <row r="65" ht="18" customFormat="1" customHeight="1" s="3">
      <c r="B65" s="7" t="inlineStr">
        <is>
          <t>DÉCAISSEMENTS EN ESPÈCES AUX PROPRIÉTAIRES</t>
        </is>
      </c>
      <c r="C65" s="169">
        <f>'MOIS 1'!AH64</f>
        <v/>
      </c>
      <c r="D65" s="170">
        <f>'MOIS 2'!AH64</f>
        <v/>
      </c>
      <c r="E65" s="169">
        <f>'MOIS 3'!AH64</f>
        <v/>
      </c>
      <c r="F65" s="186">
        <f>SUM(C65:E65)</f>
        <v/>
      </c>
      <c r="G65" s="172">
        <f>'MOIS 4'!AH64</f>
        <v/>
      </c>
      <c r="H65" s="170">
        <f>'MOIS 5'!AH64</f>
        <v/>
      </c>
      <c r="I65" s="169">
        <f>'MOIS 6'!AH64</f>
        <v/>
      </c>
      <c r="J65" s="186">
        <f>SUM(G65:I65)</f>
        <v/>
      </c>
      <c r="K65" s="172">
        <f>'MOIS 7'!AH64</f>
        <v/>
      </c>
      <c r="L65" s="170">
        <f>'MOIS 8'!AH64</f>
        <v/>
      </c>
      <c r="M65" s="169">
        <f>'MOIS 9'!AH64</f>
        <v/>
      </c>
      <c r="N65" s="186">
        <f>SUM(K65:M65)</f>
        <v/>
      </c>
      <c r="O65" s="172">
        <f>'MOIS 10'!AH64</f>
        <v/>
      </c>
      <c r="P65" s="170">
        <f>'MOIS 11'!AH64</f>
        <v/>
      </c>
      <c r="Q65" s="169">
        <f>'MOIS 12'!AH64</f>
        <v/>
      </c>
      <c r="R65" s="196">
        <f>SUM(O65:Q65)</f>
        <v/>
      </c>
      <c r="S65" s="174">
        <f>SUM(F65,J65,N65,R65)</f>
        <v/>
      </c>
    </row>
    <row r="66" ht="18" customFormat="1" customHeight="1" s="3">
      <c r="B66" s="7" t="inlineStr">
        <is>
          <t>CONTRIBUTIONS CARITATIVES</t>
        </is>
      </c>
      <c r="C66" s="169">
        <f>'MOIS 1'!AH65</f>
        <v/>
      </c>
      <c r="D66" s="170">
        <f>'MOIS 2'!AH65</f>
        <v/>
      </c>
      <c r="E66" s="169">
        <f>'MOIS 3'!AH65</f>
        <v/>
      </c>
      <c r="F66" s="186">
        <f>SUM(C66:E66)</f>
        <v/>
      </c>
      <c r="G66" s="172">
        <f>'MOIS 4'!AH65</f>
        <v/>
      </c>
      <c r="H66" s="170">
        <f>'MOIS 5'!AH65</f>
        <v/>
      </c>
      <c r="I66" s="169">
        <f>'MOIS 6'!AH65</f>
        <v/>
      </c>
      <c r="J66" s="186">
        <f>SUM(G66:I66)</f>
        <v/>
      </c>
      <c r="K66" s="172">
        <f>'MOIS 7'!AH65</f>
        <v/>
      </c>
      <c r="L66" s="170">
        <f>'MOIS 8'!AH65</f>
        <v/>
      </c>
      <c r="M66" s="169">
        <f>'MOIS 9'!AH65</f>
        <v/>
      </c>
      <c r="N66" s="186">
        <f>SUM(K66:M66)</f>
        <v/>
      </c>
      <c r="O66" s="172">
        <f>'MOIS 10'!AH65</f>
        <v/>
      </c>
      <c r="P66" s="170">
        <f>'MOIS 11'!AH65</f>
        <v/>
      </c>
      <c r="Q66" s="169">
        <f>'MOIS 12'!AH65</f>
        <v/>
      </c>
      <c r="R66" s="196">
        <f>SUM(O66:Q66)</f>
        <v/>
      </c>
      <c r="S66" s="174">
        <f>SUM(F66,J66,N66,R66)</f>
        <v/>
      </c>
    </row>
    <row r="67" ht="18" customFormat="1" customHeight="1" s="3">
      <c r="B67" s="7" t="inlineStr">
        <is>
          <t>CHARGES D'INTÉRÊTS</t>
        </is>
      </c>
      <c r="C67" s="169">
        <f>'MOIS 1'!AH66</f>
        <v/>
      </c>
      <c r="D67" s="170">
        <f>'MOIS 2'!AH66</f>
        <v/>
      </c>
      <c r="E67" s="169">
        <f>'MOIS 3'!AH66</f>
        <v/>
      </c>
      <c r="F67" s="186">
        <f>SUM(C67:E67)</f>
        <v/>
      </c>
      <c r="G67" s="172">
        <f>'MOIS 4'!AH66</f>
        <v/>
      </c>
      <c r="H67" s="170">
        <f>'MOIS 5'!AH66</f>
        <v/>
      </c>
      <c r="I67" s="169">
        <f>'MOIS 6'!AH66</f>
        <v/>
      </c>
      <c r="J67" s="186">
        <f>SUM(G67:I67)</f>
        <v/>
      </c>
      <c r="K67" s="172">
        <f>'MOIS 7'!AH66</f>
        <v/>
      </c>
      <c r="L67" s="170">
        <f>'MOIS 8'!AH66</f>
        <v/>
      </c>
      <c r="M67" s="169">
        <f>'MOIS 9'!AH66</f>
        <v/>
      </c>
      <c r="N67" s="186">
        <f>SUM(K67:M67)</f>
        <v/>
      </c>
      <c r="O67" s="172">
        <f>'MOIS 10'!AH66</f>
        <v/>
      </c>
      <c r="P67" s="170">
        <f>'MOIS 11'!AH66</f>
        <v/>
      </c>
      <c r="Q67" s="169">
        <f>'MOIS 12'!AH66</f>
        <v/>
      </c>
      <c r="R67" s="196">
        <f>SUM(O67:Q67)</f>
        <v/>
      </c>
      <c r="S67" s="174">
        <f>SUM(F67,J67,N67,R67)</f>
        <v/>
      </c>
    </row>
    <row r="68" ht="18" customFormat="1" customHeight="1" s="3">
      <c r="B68" s="7" t="inlineStr">
        <is>
          <t>CHARGE D'IMPÔT SUR LE RÉSULTAT</t>
        </is>
      </c>
      <c r="C68" s="169">
        <f>'MOIS 1'!AH67</f>
        <v/>
      </c>
      <c r="D68" s="170">
        <f>'MOIS 2'!AH67</f>
        <v/>
      </c>
      <c r="E68" s="169">
        <f>'MOIS 3'!AH67</f>
        <v/>
      </c>
      <c r="F68" s="186">
        <f>SUM(C68:E68)</f>
        <v/>
      </c>
      <c r="G68" s="172">
        <f>'MOIS 4'!AH67</f>
        <v/>
      </c>
      <c r="H68" s="170">
        <f>'MOIS 5'!AH67</f>
        <v/>
      </c>
      <c r="I68" s="169">
        <f>'MOIS 6'!AH67</f>
        <v/>
      </c>
      <c r="J68" s="186">
        <f>SUM(G68:I68)</f>
        <v/>
      </c>
      <c r="K68" s="172">
        <f>'MOIS 7'!AH67</f>
        <v/>
      </c>
      <c r="L68" s="170">
        <f>'MOIS 8'!AH67</f>
        <v/>
      </c>
      <c r="M68" s="169">
        <f>'MOIS 9'!AH67</f>
        <v/>
      </c>
      <c r="N68" s="186">
        <f>SUM(K68:M68)</f>
        <v/>
      </c>
      <c r="O68" s="172">
        <f>'MOIS 10'!AH67</f>
        <v/>
      </c>
      <c r="P68" s="170">
        <f>'MOIS 11'!AH67</f>
        <v/>
      </c>
      <c r="Q68" s="169">
        <f>'MOIS 12'!AH67</f>
        <v/>
      </c>
      <c r="R68" s="196">
        <f>SUM(O68:Q68)</f>
        <v/>
      </c>
      <c r="S68" s="174">
        <f>SUM(F68,J68,N68,R68)</f>
        <v/>
      </c>
    </row>
    <row r="69" ht="18" customFormat="1" customHeight="1" s="3">
      <c r="B69" s="7" t="inlineStr">
        <is>
          <t>AUTRE</t>
        </is>
      </c>
      <c r="C69" s="169">
        <f>'MOIS 1'!AH68</f>
        <v/>
      </c>
      <c r="D69" s="170">
        <f>'MOIS 2'!AH68</f>
        <v/>
      </c>
      <c r="E69" s="169">
        <f>'MOIS 3'!AH68</f>
        <v/>
      </c>
      <c r="F69" s="186">
        <f>SUM(C69:E69)</f>
        <v/>
      </c>
      <c r="G69" s="172">
        <f>'MOIS 4'!AH68</f>
        <v/>
      </c>
      <c r="H69" s="170">
        <f>'MOIS 5'!AH68</f>
        <v/>
      </c>
      <c r="I69" s="169">
        <f>'MOIS 6'!AH68</f>
        <v/>
      </c>
      <c r="J69" s="186">
        <f>SUM(G69:I69)</f>
        <v/>
      </c>
      <c r="K69" s="172">
        <f>'MOIS 7'!AH68</f>
        <v/>
      </c>
      <c r="L69" s="170">
        <f>'MOIS 8'!AH68</f>
        <v/>
      </c>
      <c r="M69" s="169">
        <f>'MOIS 9'!AH68</f>
        <v/>
      </c>
      <c r="N69" s="186">
        <f>SUM(K69:M69)</f>
        <v/>
      </c>
      <c r="O69" s="172">
        <f>'MOIS 10'!AH68</f>
        <v/>
      </c>
      <c r="P69" s="170">
        <f>'MOIS 11'!AH68</f>
        <v/>
      </c>
      <c r="Q69" s="169">
        <f>'MOIS 12'!AH68</f>
        <v/>
      </c>
      <c r="R69" s="196">
        <f>SUM(O69:Q69)</f>
        <v/>
      </c>
      <c r="S69" s="174">
        <f>SUM(F69,J69,N69,R69)</f>
        <v/>
      </c>
    </row>
    <row r="70" ht="18" customFormat="1" customHeight="1" s="3">
      <c r="B70" s="7" t="inlineStr">
        <is>
          <t>AUTRE</t>
        </is>
      </c>
      <c r="C70" s="169">
        <f>'MOIS 1'!AH69</f>
        <v/>
      </c>
      <c r="D70" s="170">
        <f>'MOIS 2'!AH69</f>
        <v/>
      </c>
      <c r="E70" s="169">
        <f>'MOIS 3'!AH69</f>
        <v/>
      </c>
      <c r="F70" s="186">
        <f>SUM(C70:E70)</f>
        <v/>
      </c>
      <c r="G70" s="172">
        <f>'MOIS 4'!AH69</f>
        <v/>
      </c>
      <c r="H70" s="170">
        <f>'MOIS 5'!AH69</f>
        <v/>
      </c>
      <c r="I70" s="169">
        <f>'MOIS 6'!AH69</f>
        <v/>
      </c>
      <c r="J70" s="186">
        <f>SUM(G70:I70)</f>
        <v/>
      </c>
      <c r="K70" s="172">
        <f>'MOIS 7'!AH69</f>
        <v/>
      </c>
      <c r="L70" s="170">
        <f>'MOIS 8'!AH69</f>
        <v/>
      </c>
      <c r="M70" s="169">
        <f>'MOIS 9'!AH69</f>
        <v/>
      </c>
      <c r="N70" s="186">
        <f>SUM(K70:M70)</f>
        <v/>
      </c>
      <c r="O70" s="172">
        <f>'MOIS 10'!AH69</f>
        <v/>
      </c>
      <c r="P70" s="170">
        <f>'MOIS 11'!AH69</f>
        <v/>
      </c>
      <c r="Q70" s="169">
        <f>'MOIS 12'!AH69</f>
        <v/>
      </c>
      <c r="R70" s="196">
        <f>SUM(O70:Q70)</f>
        <v/>
      </c>
      <c r="S70" s="174">
        <f>SUM(F70,J70,N70,R70)</f>
        <v/>
      </c>
    </row>
    <row r="71" ht="18" customFormat="1" customHeight="1" s="3" thickBot="1">
      <c r="B71" s="31" t="inlineStr">
        <is>
          <t>AUTRE</t>
        </is>
      </c>
      <c r="C71" s="175">
        <f>'MOIS 1'!AH70</f>
        <v/>
      </c>
      <c r="D71" s="176">
        <f>'MOIS 2'!AH70</f>
        <v/>
      </c>
      <c r="E71" s="175">
        <f>'MOIS 3'!AH70</f>
        <v/>
      </c>
      <c r="F71" s="188">
        <f>SUM(C71:E71)</f>
        <v/>
      </c>
      <c r="G71" s="178">
        <f>'MOIS 4'!AH70</f>
        <v/>
      </c>
      <c r="H71" s="176">
        <f>'MOIS 5'!AH70</f>
        <v/>
      </c>
      <c r="I71" s="175">
        <f>'MOIS 6'!AH70</f>
        <v/>
      </c>
      <c r="J71" s="188">
        <f>SUM(G71:I71)</f>
        <v/>
      </c>
      <c r="K71" s="178">
        <f>'MOIS 7'!AH70</f>
        <v/>
      </c>
      <c r="L71" s="176">
        <f>'MOIS 8'!AH70</f>
        <v/>
      </c>
      <c r="M71" s="175">
        <f>'MOIS 9'!AH70</f>
        <v/>
      </c>
      <c r="N71" s="188">
        <f>SUM(K71:M71)</f>
        <v/>
      </c>
      <c r="O71" s="178">
        <f>'MOIS 10'!AH70</f>
        <v/>
      </c>
      <c r="P71" s="176">
        <f>'MOIS 11'!AH70</f>
        <v/>
      </c>
      <c r="Q71" s="175">
        <f>'MOIS 12'!AH70</f>
        <v/>
      </c>
      <c r="R71" s="197">
        <f>SUM(O71:Q71)</f>
        <v/>
      </c>
      <c r="S71" s="180">
        <f>SUM(F71,J71,N71,R71)</f>
        <v/>
      </c>
    </row>
    <row r="72" ht="23" customFormat="1" customHeight="1" s="3" thickTop="1">
      <c r="B72" s="10" t="inlineStr">
        <is>
          <t>TOTAL DES DÉPENSES SUPPLÉMENTAIRES</t>
        </is>
      </c>
      <c r="C72" s="190">
        <f>SUM(C65:C71)</f>
        <v/>
      </c>
      <c r="D72" s="190">
        <f>SUM(D65:D71)</f>
        <v/>
      </c>
      <c r="E72" s="190">
        <f>SUM(E65:E71)</f>
        <v/>
      </c>
      <c r="F72" s="195">
        <f>SUM(F65:F71)</f>
        <v/>
      </c>
      <c r="G72" s="193">
        <f>SUM(G65:G71)</f>
        <v/>
      </c>
      <c r="H72" s="190">
        <f>SUM(H65:H71)</f>
        <v/>
      </c>
      <c r="I72" s="190">
        <f>SUM(I65:I71)</f>
        <v/>
      </c>
      <c r="J72" s="191">
        <f>SUM(J65:J71)</f>
        <v/>
      </c>
      <c r="K72" s="190">
        <f>SUM(K65:K71)</f>
        <v/>
      </c>
      <c r="L72" s="190">
        <f>SUM(L65:L71)</f>
        <v/>
      </c>
      <c r="M72" s="190">
        <f>SUM(M65:M71)</f>
        <v/>
      </c>
      <c r="N72" s="195">
        <f>SUM(N65:N71)</f>
        <v/>
      </c>
      <c r="O72" s="193">
        <f>SUM(O65:O71)</f>
        <v/>
      </c>
      <c r="P72" s="190">
        <f>SUM(P65:P71)</f>
        <v/>
      </c>
      <c r="Q72" s="190">
        <f>SUM(Q65:Q71)</f>
        <v/>
      </c>
      <c r="R72" s="191">
        <f>SUM(R65:R71)</f>
        <v/>
      </c>
      <c r="S72" s="185">
        <f>SUM(F72,J72,N72,R72)</f>
        <v/>
      </c>
    </row>
    <row r="73" ht="11" customHeight="1">
      <c r="B73" s="137" t="n"/>
      <c r="C73" s="18" t="n"/>
      <c r="D73" s="18" t="n"/>
      <c r="E73" s="18" t="n"/>
      <c r="F73" s="51" t="n"/>
      <c r="G73" s="18" t="n"/>
      <c r="H73" s="18" t="n"/>
      <c r="I73" s="18" t="n"/>
      <c r="J73" s="51" t="n"/>
      <c r="K73" s="18" t="n"/>
      <c r="L73" s="18" t="n"/>
      <c r="M73" s="18" t="n"/>
      <c r="N73" s="51" t="n"/>
      <c r="O73" s="18" t="n"/>
      <c r="P73" s="18" t="n"/>
      <c r="Q73" s="18" t="n"/>
      <c r="R73" s="51" t="n"/>
      <c r="S73" s="51" t="n"/>
    </row>
    <row r="74" ht="40" customFormat="1" customHeight="1" s="17">
      <c r="B74" s="12" t="inlineStr">
        <is>
          <t>TOTAL DES PAIEMENTS EN ESPÈCES</t>
        </is>
      </c>
      <c r="C74" s="198">
        <f>SUM(C31,C62,C72)</f>
        <v/>
      </c>
      <c r="D74" s="198">
        <f>SUM(D31,D62,D72)</f>
        <v/>
      </c>
      <c r="E74" s="198">
        <f>SUM(E31,E62,E72)</f>
        <v/>
      </c>
      <c r="F74" s="199">
        <f>SUM(F31,F62,F72)</f>
        <v/>
      </c>
      <c r="G74" s="198">
        <f>SUM(G31,G62,G72)</f>
        <v/>
      </c>
      <c r="H74" s="198">
        <f>SUM(H31,H62,H72)</f>
        <v/>
      </c>
      <c r="I74" s="198">
        <f>SUM(I31,I62,I72)</f>
        <v/>
      </c>
      <c r="J74" s="199">
        <f>SUM(J31,J62,J72)</f>
        <v/>
      </c>
      <c r="K74" s="198">
        <f>SUM(K31,K62,K72)</f>
        <v/>
      </c>
      <c r="L74" s="198">
        <f>SUM(L31,L62,L72)</f>
        <v/>
      </c>
      <c r="M74" s="198">
        <f>SUM(M31,M62,M72)</f>
        <v/>
      </c>
      <c r="N74" s="200">
        <f>SUM(N31,N62,N72)</f>
        <v/>
      </c>
      <c r="O74" s="201">
        <f>SUM(O31,O62,O72)</f>
        <v/>
      </c>
      <c r="P74" s="198">
        <f>SUM(P31,P62,P72)</f>
        <v/>
      </c>
      <c r="Q74" s="198">
        <f>SUM(Q31,Q62,Q72)</f>
        <v/>
      </c>
      <c r="R74" s="202">
        <f>SUM(R31,R62,R72)</f>
        <v/>
      </c>
      <c r="S74" s="203">
        <f>SUM(F74,J74,N74,R74)</f>
        <v/>
      </c>
    </row>
    <row r="75" ht="11" customHeight="1">
      <c r="B75" s="137" t="n"/>
      <c r="C75" s="18" t="n"/>
      <c r="D75" s="18" t="n"/>
      <c r="E75" s="18" t="n"/>
      <c r="F75" s="18" t="n"/>
      <c r="G75" s="18" t="n"/>
      <c r="H75" s="18" t="n"/>
      <c r="I75" s="18" t="n"/>
      <c r="J75" s="18" t="n"/>
      <c r="K75" s="18" t="n"/>
      <c r="L75" s="18" t="n"/>
      <c r="M75" s="18" t="n"/>
      <c r="N75" s="18" t="n"/>
      <c r="O75" s="18" t="n"/>
      <c r="P75" s="18" t="n"/>
      <c r="Q75" s="18" t="n"/>
      <c r="R75" s="18" t="n"/>
      <c r="S75" s="18" t="n"/>
    </row>
    <row r="76" ht="40" customFormat="1" customHeight="1" s="17">
      <c r="B76" s="8" t="inlineStr">
        <is>
          <t>VARIATION NETTE DE TRÉSORERIE
 ( REÇUS DE CAISSE – PAIEMENTS EN ESPÈCES )</t>
        </is>
      </c>
      <c r="C76" s="204">
        <f>C20-C74</f>
        <v/>
      </c>
      <c r="D76" s="204">
        <f>D20-D74</f>
        <v/>
      </c>
      <c r="E76" s="204">
        <f>E20-E74</f>
        <v/>
      </c>
      <c r="F76" s="205">
        <f>F20-F74</f>
        <v/>
      </c>
      <c r="G76" s="204">
        <f>G20-G74</f>
        <v/>
      </c>
      <c r="H76" s="204">
        <f>H20-H74</f>
        <v/>
      </c>
      <c r="I76" s="204">
        <f>I20-I74</f>
        <v/>
      </c>
      <c r="J76" s="205">
        <f>J20-J74</f>
        <v/>
      </c>
      <c r="K76" s="204">
        <f>K20-K74</f>
        <v/>
      </c>
      <c r="L76" s="204">
        <f>L20-L74</f>
        <v/>
      </c>
      <c r="M76" s="204">
        <f>M20-M74</f>
        <v/>
      </c>
      <c r="N76" s="206">
        <f>N20-N74</f>
        <v/>
      </c>
      <c r="O76" s="207">
        <f>O20-O74</f>
        <v/>
      </c>
      <c r="P76" s="204">
        <f>P20-P74</f>
        <v/>
      </c>
      <c r="Q76" s="204">
        <f>Q20-Q74</f>
        <v/>
      </c>
      <c r="R76" s="208">
        <f>R20-R74</f>
        <v/>
      </c>
      <c r="S76" s="203">
        <f>SUM(F76,J76,N76,R76)</f>
        <v/>
      </c>
    </row>
    <row r="77" ht="11" customHeight="1">
      <c r="B77" s="137" t="n"/>
      <c r="C77" s="18" t="n"/>
      <c r="D77" s="18" t="n"/>
      <c r="E77" s="18" t="n"/>
      <c r="F77" s="18" t="n"/>
      <c r="G77" s="18" t="n"/>
      <c r="H77" s="18" t="n"/>
      <c r="I77" s="18" t="n"/>
      <c r="J77" s="18" t="n"/>
      <c r="K77" s="18" t="n"/>
      <c r="L77" s="18" t="n"/>
      <c r="M77" s="18" t="n"/>
      <c r="N77" s="18" t="n"/>
      <c r="O77" s="18" t="n"/>
      <c r="P77" s="18" t="n"/>
      <c r="Q77" s="18" t="n"/>
      <c r="R77" s="18" t="n"/>
      <c r="S77" s="18" t="n"/>
    </row>
    <row r="78" ht="40" customFormat="1" customHeight="1" s="17">
      <c r="B78" s="13" t="inlineStr">
        <is>
          <t>POSITION DE TRÉSORERIE SE TERMINANT LE MOIS
 ( ESPÈCES DISPONIBLES + ENCAISSEMENTS – PAIEMENTS EN ESPÈCES )</t>
        </is>
      </c>
      <c r="C78" s="209">
        <f>SUM(C8,C20)-C74</f>
        <v/>
      </c>
      <c r="D78" s="209">
        <f>SUM(D8,D20)-D74</f>
        <v/>
      </c>
      <c r="E78" s="209">
        <f>SUM(E8,E20)-E74</f>
        <v/>
      </c>
      <c r="F78" s="210">
        <f>SUM(F8,F20)-F74</f>
        <v/>
      </c>
      <c r="G78" s="209">
        <f>SUM(G8,G20)-G74</f>
        <v/>
      </c>
      <c r="H78" s="209">
        <f>SUM(H8,H20)-H74</f>
        <v/>
      </c>
      <c r="I78" s="209">
        <f>SUM(I8,I20)-I74</f>
        <v/>
      </c>
      <c r="J78" s="210">
        <f>SUM(J8,J20)-J74</f>
        <v/>
      </c>
      <c r="K78" s="209">
        <f>SUM(K8,K20)-K74</f>
        <v/>
      </c>
      <c r="L78" s="209">
        <f>SUM(L8,L20)-L74</f>
        <v/>
      </c>
      <c r="M78" s="209">
        <f>SUM(M8,M20)-M74</f>
        <v/>
      </c>
      <c r="N78" s="211">
        <f>SUM(N8,N20)-N74</f>
        <v/>
      </c>
      <c r="O78" s="212">
        <f>SUM(O8,O20)-O74</f>
        <v/>
      </c>
      <c r="P78" s="209">
        <f>SUM(P8,P20)-P74</f>
        <v/>
      </c>
      <c r="Q78" s="209">
        <f>SUM(Q8,Q20)-Q74</f>
        <v/>
      </c>
      <c r="R78" s="213">
        <f>SUM(R8,R20)-R74</f>
        <v/>
      </c>
      <c r="S78" s="203">
        <f>SUM(F78,J78,N78,R78)</f>
        <v/>
      </c>
    </row>
    <row r="79" ht="11" customHeight="1">
      <c r="B79" s="137" t="n"/>
      <c r="C79" s="137" t="n"/>
      <c r="D79" s="137" t="n"/>
      <c r="E79" s="137" t="n"/>
      <c r="G79" s="137" t="n"/>
      <c r="H79" s="137" t="n"/>
      <c r="I79" s="137" t="n"/>
      <c r="K79" s="137" t="n"/>
      <c r="L79" s="137" t="n"/>
      <c r="M79" s="137" t="n"/>
      <c r="O79" s="137" t="n"/>
      <c r="P79" s="137" t="n"/>
      <c r="Q79" s="137" t="n"/>
    </row>
    <row r="80" ht="50" customHeight="1">
      <c r="B80" s="214" t="inlineStr">
        <is>
          <t>CLIQUEZ ICI POUR CRÉER DANS SMARTSHEET</t>
        </is>
      </c>
    </row>
    <row r="81" ht="18" customHeight="1"/>
    <row r="82" ht="18" customHeight="1"/>
    <row r="83" ht="18" customHeight="1"/>
    <row r="84" ht="18" customHeight="1"/>
  </sheetData>
  <mergeCells count="8">
    <mergeCell ref="B2:R2"/>
    <mergeCell ref="B10:S10"/>
    <mergeCell ref="G3:I4"/>
    <mergeCell ref="B64:S64"/>
    <mergeCell ref="B23:S23"/>
    <mergeCell ref="B33:S33"/>
    <mergeCell ref="B22:S22"/>
    <mergeCell ref="B80:J80"/>
  </mergeCells>
  <hyperlinks>
    <hyperlink xmlns:r="http://schemas.openxmlformats.org/officeDocument/2006/relationships" ref="B80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workbookViewId="0">
      <selection activeCell="A2" sqref="A2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9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 DU MOIS 9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10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 DU MOIS 10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2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4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11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11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3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2" workbookViewId="0">
      <selection activeCell="B76" sqref="B76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12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TOTAL DU MOIS 12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51" min="1" max="1"/>
    <col width="88.33203125" customWidth="1" style="151" min="2" max="2"/>
    <col width="10.83203125" customWidth="1" style="151" min="3" max="16384"/>
  </cols>
  <sheetData>
    <row r="1"/>
    <row r="2" ht="93" customHeight="1">
      <c r="B2" s="15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1" zoomScale="90" zoomScaleNormal="90" zoomScalePageLayoutView="90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1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1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3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4" workbookViewId="0">
      <selection activeCell="B81" sqref="B81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2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2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B60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3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3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5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9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4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4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6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78"/>
  <sheetViews>
    <sheetView showGridLines="0" topLeftCell="B69" workbookViewId="0">
      <selection activeCell="B75" sqref="B75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5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5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7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H78"/>
  <sheetViews>
    <sheetView showGridLines="0" topLeftCell="B61" workbookViewId="0">
      <selection activeCell="B78" sqref="B78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6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6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8.xml><?xml version="1.0" encoding="utf-8"?>
<worksheet xmlns="http://schemas.openxmlformats.org/spreadsheetml/2006/main">
  <sheetPr>
    <tabColor theme="4"/>
    <outlinePr summaryBelow="1" summaryRight="1"/>
    <pageSetUpPr fitToPage="1"/>
  </sheetPr>
  <dimension ref="A1:AH78"/>
  <sheetViews>
    <sheetView showGridLines="0" topLeftCell="A7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7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7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xl/worksheets/sheet9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AH78"/>
  <sheetViews>
    <sheetView showGridLines="0" topLeftCell="B63" workbookViewId="0">
      <selection activeCell="B77" sqref="B77"/>
    </sheetView>
  </sheetViews>
  <sheetFormatPr baseColWidth="8" defaultColWidth="10.83203125" defaultRowHeight="15.5"/>
  <cols>
    <col width="3.33203125" customWidth="1" style="1" min="1" max="1"/>
    <col width="42.33203125" customWidth="1" style="133" min="2" max="2"/>
    <col width="20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46" customHeight="1">
      <c r="B1" s="137" t="inlineStr">
        <is>
          <t>MOIS 8</t>
        </is>
      </c>
    </row>
    <row r="2" ht="19" customHeight="1">
      <c r="B2" s="9" t="inlineStr">
        <is>
          <t>NOM DE L'ENTREPRISE</t>
        </is>
      </c>
      <c r="C2" s="152" t="inlineStr">
        <is>
          <t>NOM DU GESTIONNAIRE</t>
        </is>
      </c>
      <c r="D2" s="152" t="inlineStr">
        <is>
          <t>COMPLÉTÉ PAR</t>
        </is>
      </c>
      <c r="E2" s="153" t="inlineStr">
        <is>
          <t>DATES REPRÉSENTÉES</t>
        </is>
      </c>
      <c r="F2" s="154" t="inlineStr">
        <is>
          <t>DATE DE LA DERNIÈRE MISE À JOUR</t>
        </is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</row>
    <row r="3" ht="24" customHeight="1">
      <c r="B3" s="6" t="n"/>
      <c r="C3" s="22" t="n"/>
      <c r="D3" s="22" t="n"/>
      <c r="E3" s="155" t="n"/>
      <c r="F3" s="156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</row>
    <row r="4" ht="11" customHeight="1">
      <c r="B4" s="130" t="n"/>
      <c r="C4" s="137" t="n"/>
      <c r="D4" s="137" t="n"/>
      <c r="E4" s="137" t="n"/>
      <c r="F4" s="137" t="n"/>
      <c r="G4" s="137" t="n"/>
      <c r="H4" s="137" t="n"/>
      <c r="I4" s="137" t="n"/>
      <c r="J4" s="137" t="n"/>
      <c r="K4" s="137" t="n"/>
      <c r="L4" s="137" t="n"/>
      <c r="M4" s="137" t="n"/>
      <c r="N4" s="137" t="n"/>
      <c r="O4" s="137" t="n"/>
      <c r="P4" s="137" t="n"/>
      <c r="Q4" s="137" t="n"/>
      <c r="R4" s="137" t="n"/>
      <c r="S4" s="137" t="n"/>
      <c r="T4" s="137" t="n"/>
      <c r="U4" s="137" t="n"/>
      <c r="V4" s="137" t="n"/>
      <c r="W4" s="137" t="n"/>
      <c r="X4" s="137" t="n"/>
      <c r="Y4" s="137" t="n"/>
      <c r="Z4" s="137" t="n"/>
      <c r="AA4" s="137" t="n"/>
      <c r="AB4" s="137" t="n"/>
      <c r="AC4" s="137" t="n"/>
      <c r="AD4" s="137" t="n"/>
      <c r="AE4" s="137" t="n"/>
      <c r="AF4" s="137" t="n"/>
      <c r="AG4" s="137" t="n"/>
    </row>
    <row r="5" ht="19" customHeight="1">
      <c r="B5" s="131" t="n"/>
      <c r="C5" s="38" t="n">
        <v>1</v>
      </c>
      <c r="D5" s="40" t="n">
        <v>2</v>
      </c>
      <c r="E5" s="38" t="n">
        <v>3</v>
      </c>
      <c r="F5" s="40" t="n">
        <v>4</v>
      </c>
      <c r="G5" s="39" t="n">
        <v>5</v>
      </c>
      <c r="H5" s="40" t="n">
        <v>6</v>
      </c>
      <c r="I5" s="38" t="n">
        <v>7</v>
      </c>
      <c r="J5" s="40" t="n">
        <v>8</v>
      </c>
      <c r="K5" s="39" t="n">
        <v>9</v>
      </c>
      <c r="L5" s="40" t="n">
        <v>10</v>
      </c>
      <c r="M5" s="38" t="n">
        <v>11</v>
      </c>
      <c r="N5" s="40" t="n">
        <v>12</v>
      </c>
      <c r="O5" s="38" t="n">
        <v>13</v>
      </c>
      <c r="P5" s="40" t="n">
        <v>14</v>
      </c>
      <c r="Q5" s="38" t="n">
        <v>15</v>
      </c>
      <c r="R5" s="40" t="n">
        <v>16</v>
      </c>
      <c r="S5" s="38" t="n">
        <v>17</v>
      </c>
      <c r="T5" s="40" t="n">
        <v>18</v>
      </c>
      <c r="U5" s="39" t="n">
        <v>19</v>
      </c>
      <c r="V5" s="40" t="n">
        <v>20</v>
      </c>
      <c r="W5" s="38" t="n">
        <v>21</v>
      </c>
      <c r="X5" s="40" t="n">
        <v>22</v>
      </c>
      <c r="Y5" s="39" t="n">
        <v>23</v>
      </c>
      <c r="Z5" s="40" t="n">
        <v>24</v>
      </c>
      <c r="AA5" s="38" t="n">
        <v>25</v>
      </c>
      <c r="AB5" s="40" t="n">
        <v>26</v>
      </c>
      <c r="AC5" s="38" t="n">
        <v>27</v>
      </c>
      <c r="AD5" s="40" t="n">
        <v>28</v>
      </c>
      <c r="AE5" s="38" t="n">
        <v>29</v>
      </c>
      <c r="AF5" s="40" t="n">
        <v>30</v>
      </c>
      <c r="AG5" s="41" t="n">
        <v>31</v>
      </c>
      <c r="AH5" s="42" t="inlineStr">
        <is>
          <t>TOTAUX DU MOIS 8</t>
        </is>
      </c>
    </row>
    <row r="6" ht="11" customHeight="1">
      <c r="B6" s="130" t="n"/>
      <c r="C6" s="137" t="n"/>
      <c r="D6" s="137" t="n"/>
      <c r="E6" s="137" t="n"/>
      <c r="F6" s="137" t="n"/>
      <c r="G6" s="137" t="n"/>
      <c r="H6" s="137" t="n"/>
      <c r="I6" s="137" t="n"/>
      <c r="J6" s="137" t="n"/>
      <c r="K6" s="137" t="n"/>
      <c r="L6" s="137" t="n"/>
      <c r="M6" s="137" t="n"/>
      <c r="N6" s="137" t="n"/>
      <c r="O6" s="137" t="n"/>
      <c r="P6" s="137" t="n"/>
      <c r="Q6" s="137" t="n"/>
      <c r="R6" s="137" t="n"/>
      <c r="S6" s="137" t="n"/>
      <c r="T6" s="137" t="n"/>
      <c r="U6" s="137" t="n"/>
      <c r="V6" s="137" t="n"/>
      <c r="W6" s="137" t="n"/>
      <c r="X6" s="137" t="n"/>
      <c r="Y6" s="137" t="n"/>
      <c r="Z6" s="137" t="n"/>
      <c r="AA6" s="137" t="n"/>
      <c r="AB6" s="137" t="n"/>
      <c r="AC6" s="137" t="n"/>
      <c r="AD6" s="137" t="n"/>
      <c r="AE6" s="137" t="n"/>
      <c r="AF6" s="137" t="n"/>
      <c r="AG6" s="137" t="n"/>
    </row>
    <row r="7" ht="23" customFormat="1" customHeight="1" s="3">
      <c r="B7" s="132" t="inlineStr">
        <is>
          <t>| D'ÉQUILIBRE DE DÉBUT ESPÈCES EN MAIN</t>
        </is>
      </c>
      <c r="C7" s="215" t="n">
        <v>0</v>
      </c>
      <c r="D7" s="216">
        <f>C77</f>
        <v/>
      </c>
      <c r="E7" s="215">
        <f>D77</f>
        <v/>
      </c>
      <c r="F7" s="216">
        <f>E77</f>
        <v/>
      </c>
      <c r="G7" s="215">
        <f>F77</f>
        <v/>
      </c>
      <c r="H7" s="216">
        <f>G77</f>
        <v/>
      </c>
      <c r="I7" s="215">
        <f>H77</f>
        <v/>
      </c>
      <c r="J7" s="216">
        <f>I77</f>
        <v/>
      </c>
      <c r="K7" s="215">
        <f>J77</f>
        <v/>
      </c>
      <c r="L7" s="216">
        <f>K77</f>
        <v/>
      </c>
      <c r="M7" s="215">
        <f>L77</f>
        <v/>
      </c>
      <c r="N7" s="216">
        <f>M77</f>
        <v/>
      </c>
      <c r="O7" s="215">
        <f>N77</f>
        <v/>
      </c>
      <c r="P7" s="216">
        <f>O77</f>
        <v/>
      </c>
      <c r="Q7" s="215">
        <f>P77</f>
        <v/>
      </c>
      <c r="R7" s="216">
        <f>Q77</f>
        <v/>
      </c>
      <c r="S7" s="215">
        <f>R77</f>
        <v/>
      </c>
      <c r="T7" s="216">
        <f>S77</f>
        <v/>
      </c>
      <c r="U7" s="215">
        <f>T77</f>
        <v/>
      </c>
      <c r="V7" s="216">
        <f>U77</f>
        <v/>
      </c>
      <c r="W7" s="215">
        <f>V77</f>
        <v/>
      </c>
      <c r="X7" s="216">
        <f>W77</f>
        <v/>
      </c>
      <c r="Y7" s="215">
        <f>X77</f>
        <v/>
      </c>
      <c r="Z7" s="216">
        <f>Y77</f>
        <v/>
      </c>
      <c r="AA7" s="215">
        <f>Z77</f>
        <v/>
      </c>
      <c r="AB7" s="216">
        <f>AA77</f>
        <v/>
      </c>
      <c r="AC7" s="215">
        <f>AB77</f>
        <v/>
      </c>
      <c r="AD7" s="216">
        <f>AC77</f>
        <v/>
      </c>
      <c r="AE7" s="215">
        <f>AD77</f>
        <v/>
      </c>
      <c r="AF7" s="216">
        <f>AE77</f>
        <v/>
      </c>
      <c r="AG7" s="215">
        <f>AF77</f>
        <v/>
      </c>
      <c r="AH7" s="217">
        <f>C7</f>
        <v/>
      </c>
    </row>
    <row r="8" ht="11" customHeight="1">
      <c r="B8" s="130" t="n"/>
      <c r="C8" s="18" t="n"/>
      <c r="D8" s="18" t="n"/>
      <c r="E8" s="18" t="n"/>
      <c r="F8" s="18" t="n"/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18" t="n"/>
      <c r="X8" s="18" t="n"/>
      <c r="Y8" s="18" t="n"/>
      <c r="Z8" s="18" t="n"/>
      <c r="AA8" s="18" t="n"/>
      <c r="AB8" s="18" t="n"/>
      <c r="AC8" s="18" t="n"/>
      <c r="AD8" s="18" t="n"/>
      <c r="AE8" s="18" t="n"/>
      <c r="AF8" s="18" t="n"/>
      <c r="AG8" s="18" t="n"/>
      <c r="AH8" s="19" t="n"/>
    </row>
    <row r="9" ht="18" customFormat="1" customHeight="1" s="3">
      <c r="B9" s="218" t="inlineStr">
        <is>
          <t>( + )  ENCAISSEMENTS</t>
        </is>
      </c>
      <c r="C9" s="168" t="n"/>
      <c r="D9" s="168" t="n"/>
      <c r="E9" s="168" t="n"/>
      <c r="F9" s="168" t="n"/>
      <c r="G9" s="168" t="n"/>
      <c r="H9" s="168" t="n"/>
      <c r="I9" s="168" t="n"/>
      <c r="J9" s="168" t="n"/>
      <c r="K9" s="168" t="n"/>
      <c r="L9" s="168" t="n"/>
      <c r="M9" s="168" t="n"/>
      <c r="N9" s="168" t="n"/>
      <c r="O9" s="168" t="n"/>
      <c r="P9" s="168" t="n"/>
      <c r="Q9" s="168" t="n"/>
      <c r="R9" s="168" t="n"/>
      <c r="S9" s="168" t="n"/>
      <c r="T9" s="168" t="n"/>
      <c r="U9" s="168" t="n"/>
      <c r="V9" s="168" t="n"/>
      <c r="W9" s="168" t="n"/>
      <c r="X9" s="168" t="n"/>
      <c r="Y9" s="168" t="n"/>
      <c r="Z9" s="168" t="n"/>
      <c r="AA9" s="168" t="n"/>
      <c r="AB9" s="168" t="n"/>
      <c r="AC9" s="168" t="n"/>
      <c r="AD9" s="168" t="n"/>
      <c r="AE9" s="168" t="n"/>
      <c r="AF9" s="168" t="n"/>
      <c r="AG9" s="168" t="n"/>
      <c r="AH9" s="219" t="n"/>
    </row>
    <row r="10" ht="18" customFormat="1" customHeight="1" s="3">
      <c r="B10" s="7" t="inlineStr">
        <is>
          <t>VENTES AU COMPTANT</t>
        </is>
      </c>
      <c r="C10" s="220" t="n">
        <v>0</v>
      </c>
      <c r="D10" s="221" t="n">
        <v>0</v>
      </c>
      <c r="E10" s="220" t="n">
        <v>0</v>
      </c>
      <c r="F10" s="221" t="n">
        <v>0</v>
      </c>
      <c r="G10" s="222" t="n">
        <v>0</v>
      </c>
      <c r="H10" s="221" t="n">
        <v>0</v>
      </c>
      <c r="I10" s="220" t="n">
        <v>0</v>
      </c>
      <c r="J10" s="221" t="n">
        <v>0</v>
      </c>
      <c r="K10" s="222" t="n">
        <v>0</v>
      </c>
      <c r="L10" s="221" t="n">
        <v>0</v>
      </c>
      <c r="M10" s="220" t="n">
        <v>0</v>
      </c>
      <c r="N10" s="221" t="n">
        <v>0</v>
      </c>
      <c r="O10" s="222" t="n">
        <v>0</v>
      </c>
      <c r="P10" s="221" t="n">
        <v>0</v>
      </c>
      <c r="Q10" s="220" t="n">
        <v>0</v>
      </c>
      <c r="R10" s="221" t="n">
        <v>0</v>
      </c>
      <c r="S10" s="220" t="n">
        <v>0</v>
      </c>
      <c r="T10" s="221" t="n">
        <v>0</v>
      </c>
      <c r="U10" s="222" t="n">
        <v>0</v>
      </c>
      <c r="V10" s="221" t="n">
        <v>0</v>
      </c>
      <c r="W10" s="220" t="n">
        <v>0</v>
      </c>
      <c r="X10" s="221" t="n">
        <v>0</v>
      </c>
      <c r="Y10" s="222" t="n">
        <v>0</v>
      </c>
      <c r="Z10" s="221" t="n">
        <v>0</v>
      </c>
      <c r="AA10" s="220" t="n">
        <v>0</v>
      </c>
      <c r="AB10" s="221" t="n">
        <v>0</v>
      </c>
      <c r="AC10" s="222" t="n">
        <v>0</v>
      </c>
      <c r="AD10" s="221" t="n">
        <v>0</v>
      </c>
      <c r="AE10" s="220" t="n">
        <v>0</v>
      </c>
      <c r="AF10" s="221" t="n">
        <v>0</v>
      </c>
      <c r="AG10" s="223" t="n">
        <v>0</v>
      </c>
      <c r="AH10" s="224">
        <f>SUM(C10:AG10)</f>
        <v/>
      </c>
    </row>
    <row r="11" ht="18" customFormat="1" customHeight="1" s="3">
      <c r="B11" s="7" t="inlineStr">
        <is>
          <t>COLLECTIONS DE COMPTES CLIENTS</t>
        </is>
      </c>
      <c r="C11" s="220" t="n">
        <v>0</v>
      </c>
      <c r="D11" s="221" t="n">
        <v>0</v>
      </c>
      <c r="E11" s="220" t="n">
        <v>0</v>
      </c>
      <c r="F11" s="221" t="n">
        <v>0</v>
      </c>
      <c r="G11" s="222" t="n">
        <v>0</v>
      </c>
      <c r="H11" s="221" t="n">
        <v>0</v>
      </c>
      <c r="I11" s="220" t="n">
        <v>0</v>
      </c>
      <c r="J11" s="221" t="n">
        <v>0</v>
      </c>
      <c r="K11" s="222" t="n">
        <v>0</v>
      </c>
      <c r="L11" s="221" t="n">
        <v>0</v>
      </c>
      <c r="M11" s="220" t="n">
        <v>0</v>
      </c>
      <c r="N11" s="221" t="n">
        <v>0</v>
      </c>
      <c r="O11" s="222" t="n">
        <v>0</v>
      </c>
      <c r="P11" s="221" t="n">
        <v>0</v>
      </c>
      <c r="Q11" s="220" t="n">
        <v>0</v>
      </c>
      <c r="R11" s="221" t="n">
        <v>0</v>
      </c>
      <c r="S11" s="220" t="n">
        <v>0</v>
      </c>
      <c r="T11" s="221" t="n">
        <v>0</v>
      </c>
      <c r="U11" s="222" t="n">
        <v>0</v>
      </c>
      <c r="V11" s="221" t="n">
        <v>0</v>
      </c>
      <c r="W11" s="220" t="n">
        <v>0</v>
      </c>
      <c r="X11" s="221" t="n">
        <v>0</v>
      </c>
      <c r="Y11" s="222" t="n">
        <v>0</v>
      </c>
      <c r="Z11" s="221" t="n">
        <v>0</v>
      </c>
      <c r="AA11" s="220" t="n">
        <v>0</v>
      </c>
      <c r="AB11" s="221" t="n">
        <v>0</v>
      </c>
      <c r="AC11" s="222" t="n">
        <v>0</v>
      </c>
      <c r="AD11" s="221" t="n">
        <v>0</v>
      </c>
      <c r="AE11" s="220" t="n">
        <v>0</v>
      </c>
      <c r="AF11" s="221" t="n">
        <v>0</v>
      </c>
      <c r="AG11" s="223" t="n">
        <v>0</v>
      </c>
      <c r="AH11" s="225">
        <f>SUM(C11:AG11)</f>
        <v/>
      </c>
    </row>
    <row r="12" ht="18" customFormat="1" customHeight="1" s="3">
      <c r="B12" s="7" t="inlineStr">
        <is>
          <t>PRÊT / INJECTION DE TRÉSORERIE</t>
        </is>
      </c>
      <c r="C12" s="220" t="n">
        <v>0</v>
      </c>
      <c r="D12" s="221" t="n">
        <v>0</v>
      </c>
      <c r="E12" s="220" t="n">
        <v>0</v>
      </c>
      <c r="F12" s="221" t="n">
        <v>0</v>
      </c>
      <c r="G12" s="222" t="n">
        <v>0</v>
      </c>
      <c r="H12" s="221" t="n">
        <v>0</v>
      </c>
      <c r="I12" s="220" t="n">
        <v>0</v>
      </c>
      <c r="J12" s="221" t="n">
        <v>0</v>
      </c>
      <c r="K12" s="222" t="n">
        <v>0</v>
      </c>
      <c r="L12" s="221" t="n">
        <v>0</v>
      </c>
      <c r="M12" s="220" t="n">
        <v>0</v>
      </c>
      <c r="N12" s="221" t="n">
        <v>0</v>
      </c>
      <c r="O12" s="222" t="n">
        <v>0</v>
      </c>
      <c r="P12" s="221" t="n">
        <v>0</v>
      </c>
      <c r="Q12" s="220" t="n">
        <v>0</v>
      </c>
      <c r="R12" s="221" t="n">
        <v>0</v>
      </c>
      <c r="S12" s="220" t="n">
        <v>0</v>
      </c>
      <c r="T12" s="221" t="n">
        <v>0</v>
      </c>
      <c r="U12" s="222" t="n">
        <v>0</v>
      </c>
      <c r="V12" s="221" t="n">
        <v>0</v>
      </c>
      <c r="W12" s="220" t="n">
        <v>0</v>
      </c>
      <c r="X12" s="221" t="n">
        <v>0</v>
      </c>
      <c r="Y12" s="222" t="n">
        <v>0</v>
      </c>
      <c r="Z12" s="221" t="n">
        <v>0</v>
      </c>
      <c r="AA12" s="220" t="n">
        <v>0</v>
      </c>
      <c r="AB12" s="221" t="n">
        <v>0</v>
      </c>
      <c r="AC12" s="222" t="n">
        <v>0</v>
      </c>
      <c r="AD12" s="221" t="n">
        <v>0</v>
      </c>
      <c r="AE12" s="220" t="n">
        <v>0</v>
      </c>
      <c r="AF12" s="221" t="n">
        <v>0</v>
      </c>
      <c r="AG12" s="223" t="n">
        <v>0</v>
      </c>
      <c r="AH12" s="225">
        <f>SUM(C12:AG12)</f>
        <v/>
      </c>
    </row>
    <row r="13" ht="18" customFormat="1" customHeight="1" s="3">
      <c r="B13" s="7" t="inlineStr">
        <is>
          <t>REVENUS D'INTÉRÊTS</t>
        </is>
      </c>
      <c r="C13" s="220" t="n">
        <v>0</v>
      </c>
      <c r="D13" s="221" t="n">
        <v>0</v>
      </c>
      <c r="E13" s="220" t="n">
        <v>0</v>
      </c>
      <c r="F13" s="221" t="n">
        <v>0</v>
      </c>
      <c r="G13" s="222" t="n">
        <v>0</v>
      </c>
      <c r="H13" s="221" t="n">
        <v>0</v>
      </c>
      <c r="I13" s="220" t="n">
        <v>0</v>
      </c>
      <c r="J13" s="221" t="n">
        <v>0</v>
      </c>
      <c r="K13" s="222" t="n">
        <v>0</v>
      </c>
      <c r="L13" s="221" t="n">
        <v>0</v>
      </c>
      <c r="M13" s="220" t="n">
        <v>0</v>
      </c>
      <c r="N13" s="221" t="n">
        <v>0</v>
      </c>
      <c r="O13" s="222" t="n">
        <v>0</v>
      </c>
      <c r="P13" s="221" t="n">
        <v>0</v>
      </c>
      <c r="Q13" s="220" t="n">
        <v>0</v>
      </c>
      <c r="R13" s="221" t="n">
        <v>0</v>
      </c>
      <c r="S13" s="220" t="n">
        <v>0</v>
      </c>
      <c r="T13" s="221" t="n">
        <v>0</v>
      </c>
      <c r="U13" s="222" t="n">
        <v>0</v>
      </c>
      <c r="V13" s="221" t="n">
        <v>0</v>
      </c>
      <c r="W13" s="220" t="n">
        <v>0</v>
      </c>
      <c r="X13" s="221" t="n">
        <v>0</v>
      </c>
      <c r="Y13" s="222" t="n">
        <v>0</v>
      </c>
      <c r="Z13" s="221" t="n">
        <v>0</v>
      </c>
      <c r="AA13" s="220" t="n">
        <v>0</v>
      </c>
      <c r="AB13" s="221" t="n">
        <v>0</v>
      </c>
      <c r="AC13" s="222" t="n">
        <v>0</v>
      </c>
      <c r="AD13" s="221" t="n">
        <v>0</v>
      </c>
      <c r="AE13" s="220" t="n">
        <v>0</v>
      </c>
      <c r="AF13" s="221" t="n">
        <v>0</v>
      </c>
      <c r="AG13" s="223" t="n">
        <v>0</v>
      </c>
      <c r="AH13" s="225">
        <f>SUM(C13:AG13)</f>
        <v/>
      </c>
    </row>
    <row r="14" ht="18" customFormat="1" customHeight="1" s="3">
      <c r="B14" s="7" t="inlineStr">
        <is>
          <t>REMBOURSEMENT D'IMPÔT</t>
        </is>
      </c>
      <c r="C14" s="220" t="n">
        <v>0</v>
      </c>
      <c r="D14" s="221" t="n">
        <v>0</v>
      </c>
      <c r="E14" s="220" t="n">
        <v>0</v>
      </c>
      <c r="F14" s="221" t="n">
        <v>0</v>
      </c>
      <c r="G14" s="222" t="n">
        <v>0</v>
      </c>
      <c r="H14" s="221" t="n">
        <v>0</v>
      </c>
      <c r="I14" s="220" t="n">
        <v>0</v>
      </c>
      <c r="J14" s="221" t="n">
        <v>0</v>
      </c>
      <c r="K14" s="222" t="n">
        <v>0</v>
      </c>
      <c r="L14" s="221" t="n">
        <v>0</v>
      </c>
      <c r="M14" s="220" t="n">
        <v>0</v>
      </c>
      <c r="N14" s="221" t="n">
        <v>0</v>
      </c>
      <c r="O14" s="222" t="n">
        <v>0</v>
      </c>
      <c r="P14" s="221" t="n">
        <v>0</v>
      </c>
      <c r="Q14" s="220" t="n">
        <v>0</v>
      </c>
      <c r="R14" s="221" t="n">
        <v>0</v>
      </c>
      <c r="S14" s="220" t="n">
        <v>0</v>
      </c>
      <c r="T14" s="221" t="n">
        <v>0</v>
      </c>
      <c r="U14" s="222" t="n">
        <v>0</v>
      </c>
      <c r="V14" s="221" t="n">
        <v>0</v>
      </c>
      <c r="W14" s="220" t="n">
        <v>0</v>
      </c>
      <c r="X14" s="221" t="n">
        <v>0</v>
      </c>
      <c r="Y14" s="222" t="n">
        <v>0</v>
      </c>
      <c r="Z14" s="221" t="n">
        <v>0</v>
      </c>
      <c r="AA14" s="220" t="n">
        <v>0</v>
      </c>
      <c r="AB14" s="221" t="n">
        <v>0</v>
      </c>
      <c r="AC14" s="222" t="n">
        <v>0</v>
      </c>
      <c r="AD14" s="221" t="n">
        <v>0</v>
      </c>
      <c r="AE14" s="220" t="n">
        <v>0</v>
      </c>
      <c r="AF14" s="221" t="n">
        <v>0</v>
      </c>
      <c r="AG14" s="223" t="n">
        <v>0</v>
      </c>
      <c r="AH14" s="225">
        <f>SUM(C14:AG14)</f>
        <v/>
      </c>
    </row>
    <row r="15" ht="18" customFormat="1" customHeight="1" s="3">
      <c r="B15" s="7" t="inlineStr">
        <is>
          <t>AUTRES RENTRÉES DE FONDS</t>
        </is>
      </c>
      <c r="C15" s="220" t="n">
        <v>0</v>
      </c>
      <c r="D15" s="221" t="n">
        <v>0</v>
      </c>
      <c r="E15" s="220" t="n">
        <v>0</v>
      </c>
      <c r="F15" s="221" t="n">
        <v>0</v>
      </c>
      <c r="G15" s="222" t="n">
        <v>0</v>
      </c>
      <c r="H15" s="221" t="n">
        <v>0</v>
      </c>
      <c r="I15" s="220" t="n">
        <v>0</v>
      </c>
      <c r="J15" s="221" t="n">
        <v>0</v>
      </c>
      <c r="K15" s="222" t="n">
        <v>0</v>
      </c>
      <c r="L15" s="221" t="n">
        <v>0</v>
      </c>
      <c r="M15" s="220" t="n">
        <v>0</v>
      </c>
      <c r="N15" s="221" t="n">
        <v>0</v>
      </c>
      <c r="O15" s="222" t="n">
        <v>0</v>
      </c>
      <c r="P15" s="221" t="n">
        <v>0</v>
      </c>
      <c r="Q15" s="220" t="n">
        <v>0</v>
      </c>
      <c r="R15" s="221" t="n">
        <v>0</v>
      </c>
      <c r="S15" s="220" t="n">
        <v>0</v>
      </c>
      <c r="T15" s="221" t="n">
        <v>0</v>
      </c>
      <c r="U15" s="222" t="n">
        <v>0</v>
      </c>
      <c r="V15" s="221" t="n">
        <v>0</v>
      </c>
      <c r="W15" s="220" t="n">
        <v>0</v>
      </c>
      <c r="X15" s="221" t="n">
        <v>0</v>
      </c>
      <c r="Y15" s="222" t="n">
        <v>0</v>
      </c>
      <c r="Z15" s="221" t="n">
        <v>0</v>
      </c>
      <c r="AA15" s="220" t="n">
        <v>0</v>
      </c>
      <c r="AB15" s="221" t="n">
        <v>0</v>
      </c>
      <c r="AC15" s="222" t="n">
        <v>0</v>
      </c>
      <c r="AD15" s="221" t="n">
        <v>0</v>
      </c>
      <c r="AE15" s="220" t="n">
        <v>0</v>
      </c>
      <c r="AF15" s="221" t="n">
        <v>0</v>
      </c>
      <c r="AG15" s="223" t="n">
        <v>0</v>
      </c>
      <c r="AH15" s="225">
        <f>SUM(C15:AG15)</f>
        <v/>
      </c>
    </row>
    <row r="16" ht="18" customFormat="1" customHeight="1" s="3">
      <c r="B16" s="7" t="inlineStr">
        <is>
          <t>AUTRE</t>
        </is>
      </c>
      <c r="C16" s="220" t="n">
        <v>0</v>
      </c>
      <c r="D16" s="221" t="n">
        <v>0</v>
      </c>
      <c r="E16" s="220" t="n">
        <v>0</v>
      </c>
      <c r="F16" s="221" t="n">
        <v>0</v>
      </c>
      <c r="G16" s="222" t="n">
        <v>0</v>
      </c>
      <c r="H16" s="221" t="n">
        <v>0</v>
      </c>
      <c r="I16" s="220" t="n">
        <v>0</v>
      </c>
      <c r="J16" s="221" t="n">
        <v>0</v>
      </c>
      <c r="K16" s="222" t="n">
        <v>0</v>
      </c>
      <c r="L16" s="221" t="n">
        <v>0</v>
      </c>
      <c r="M16" s="220" t="n">
        <v>0</v>
      </c>
      <c r="N16" s="221" t="n">
        <v>0</v>
      </c>
      <c r="O16" s="222" t="n">
        <v>0</v>
      </c>
      <c r="P16" s="221" t="n">
        <v>0</v>
      </c>
      <c r="Q16" s="220" t="n">
        <v>0</v>
      </c>
      <c r="R16" s="221" t="n">
        <v>0</v>
      </c>
      <c r="S16" s="220" t="n">
        <v>0</v>
      </c>
      <c r="T16" s="221" t="n">
        <v>0</v>
      </c>
      <c r="U16" s="222" t="n">
        <v>0</v>
      </c>
      <c r="V16" s="221" t="n">
        <v>0</v>
      </c>
      <c r="W16" s="220" t="n">
        <v>0</v>
      </c>
      <c r="X16" s="221" t="n">
        <v>0</v>
      </c>
      <c r="Y16" s="222" t="n">
        <v>0</v>
      </c>
      <c r="Z16" s="221" t="n">
        <v>0</v>
      </c>
      <c r="AA16" s="220" t="n">
        <v>0</v>
      </c>
      <c r="AB16" s="221" t="n">
        <v>0</v>
      </c>
      <c r="AC16" s="222" t="n">
        <v>0</v>
      </c>
      <c r="AD16" s="221" t="n">
        <v>0</v>
      </c>
      <c r="AE16" s="220" t="n">
        <v>0</v>
      </c>
      <c r="AF16" s="221" t="n">
        <v>0</v>
      </c>
      <c r="AG16" s="223" t="n">
        <v>0</v>
      </c>
      <c r="AH16" s="225">
        <f>SUM(C16:AG16)</f>
        <v/>
      </c>
    </row>
    <row r="17" ht="18" customFormat="1" customHeight="1" s="3">
      <c r="B17" s="7" t="inlineStr">
        <is>
          <t>AUTRE</t>
        </is>
      </c>
      <c r="C17" s="220" t="n">
        <v>0</v>
      </c>
      <c r="D17" s="221" t="n">
        <v>0</v>
      </c>
      <c r="E17" s="220" t="n">
        <v>0</v>
      </c>
      <c r="F17" s="221" t="n">
        <v>0</v>
      </c>
      <c r="G17" s="222" t="n">
        <v>0</v>
      </c>
      <c r="H17" s="221" t="n">
        <v>0</v>
      </c>
      <c r="I17" s="220" t="n">
        <v>0</v>
      </c>
      <c r="J17" s="221" t="n">
        <v>0</v>
      </c>
      <c r="K17" s="222" t="n">
        <v>0</v>
      </c>
      <c r="L17" s="221" t="n">
        <v>0</v>
      </c>
      <c r="M17" s="220" t="n">
        <v>0</v>
      </c>
      <c r="N17" s="221" t="n">
        <v>0</v>
      </c>
      <c r="O17" s="222" t="n">
        <v>0</v>
      </c>
      <c r="P17" s="221" t="n">
        <v>0</v>
      </c>
      <c r="Q17" s="220" t="n">
        <v>0</v>
      </c>
      <c r="R17" s="221" t="n">
        <v>0</v>
      </c>
      <c r="S17" s="220" t="n">
        <v>0</v>
      </c>
      <c r="T17" s="221" t="n">
        <v>0</v>
      </c>
      <c r="U17" s="222" t="n">
        <v>0</v>
      </c>
      <c r="V17" s="221" t="n">
        <v>0</v>
      </c>
      <c r="W17" s="220" t="n">
        <v>0</v>
      </c>
      <c r="X17" s="221" t="n">
        <v>0</v>
      </c>
      <c r="Y17" s="222" t="n">
        <v>0</v>
      </c>
      <c r="Z17" s="221" t="n">
        <v>0</v>
      </c>
      <c r="AA17" s="220" t="n">
        <v>0</v>
      </c>
      <c r="AB17" s="221" t="n">
        <v>0</v>
      </c>
      <c r="AC17" s="222" t="n">
        <v>0</v>
      </c>
      <c r="AD17" s="221" t="n">
        <v>0</v>
      </c>
      <c r="AE17" s="220" t="n">
        <v>0</v>
      </c>
      <c r="AF17" s="221" t="n">
        <v>0</v>
      </c>
      <c r="AG17" s="223" t="n">
        <v>0</v>
      </c>
      <c r="AH17" s="225">
        <f>SUM(C17:AG17)</f>
        <v/>
      </c>
    </row>
    <row r="18" ht="18" customFormat="1" customHeight="1" s="3" thickBot="1">
      <c r="B18" s="31" t="inlineStr">
        <is>
          <t>AUTRE</t>
        </is>
      </c>
      <c r="C18" s="226" t="n">
        <v>0</v>
      </c>
      <c r="D18" s="227" t="n">
        <v>0</v>
      </c>
      <c r="E18" s="226" t="n">
        <v>0</v>
      </c>
      <c r="F18" s="227" t="n">
        <v>0</v>
      </c>
      <c r="G18" s="228" t="n">
        <v>0</v>
      </c>
      <c r="H18" s="227" t="n">
        <v>0</v>
      </c>
      <c r="I18" s="226" t="n">
        <v>0</v>
      </c>
      <c r="J18" s="227" t="n">
        <v>0</v>
      </c>
      <c r="K18" s="228" t="n">
        <v>0</v>
      </c>
      <c r="L18" s="227" t="n">
        <v>0</v>
      </c>
      <c r="M18" s="226" t="n">
        <v>0</v>
      </c>
      <c r="N18" s="227" t="n">
        <v>0</v>
      </c>
      <c r="O18" s="228" t="n">
        <v>0</v>
      </c>
      <c r="P18" s="227" t="n">
        <v>0</v>
      </c>
      <c r="Q18" s="226" t="n">
        <v>0</v>
      </c>
      <c r="R18" s="227" t="n">
        <v>0</v>
      </c>
      <c r="S18" s="226" t="n">
        <v>0</v>
      </c>
      <c r="T18" s="227" t="n">
        <v>0</v>
      </c>
      <c r="U18" s="228" t="n">
        <v>0</v>
      </c>
      <c r="V18" s="227" t="n">
        <v>0</v>
      </c>
      <c r="W18" s="226" t="n">
        <v>0</v>
      </c>
      <c r="X18" s="227" t="n">
        <v>0</v>
      </c>
      <c r="Y18" s="228" t="n">
        <v>0</v>
      </c>
      <c r="Z18" s="227" t="n">
        <v>0</v>
      </c>
      <c r="AA18" s="226" t="n">
        <v>0</v>
      </c>
      <c r="AB18" s="227" t="n">
        <v>0</v>
      </c>
      <c r="AC18" s="228" t="n">
        <v>0</v>
      </c>
      <c r="AD18" s="227" t="n">
        <v>0</v>
      </c>
      <c r="AE18" s="226" t="n">
        <v>0</v>
      </c>
      <c r="AF18" s="227" t="n">
        <v>0</v>
      </c>
      <c r="AG18" s="229" t="n">
        <v>0</v>
      </c>
      <c r="AH18" s="230">
        <f>SUM(C18:AG18)</f>
        <v/>
      </c>
    </row>
    <row r="19" ht="23" customFormat="1" customHeight="1" s="3" thickTop="1">
      <c r="B19" s="48" t="inlineStr">
        <is>
          <t>TOTAL DES RENTRÉES DE FONDS</t>
        </is>
      </c>
      <c r="C19" s="231">
        <f>SUM(C10:C18)</f>
        <v/>
      </c>
      <c r="D19" s="231">
        <f>SUM(D10:D18)</f>
        <v/>
      </c>
      <c r="E19" s="231">
        <f>SUM(E10:E18)</f>
        <v/>
      </c>
      <c r="F19" s="231">
        <f>SUM(F10:F18)</f>
        <v/>
      </c>
      <c r="G19" s="232">
        <f>SUM(G10:G18)</f>
        <v/>
      </c>
      <c r="H19" s="231">
        <f>SUM(H10:H18)</f>
        <v/>
      </c>
      <c r="I19" s="231">
        <f>SUM(I10:I18)</f>
        <v/>
      </c>
      <c r="J19" s="231">
        <f>SUM(J10:J18)</f>
        <v/>
      </c>
      <c r="K19" s="232">
        <f>SUM(K10:K18)</f>
        <v/>
      </c>
      <c r="L19" s="231">
        <f>SUM(L10:L18)</f>
        <v/>
      </c>
      <c r="M19" s="231">
        <f>SUM(M10:M18)</f>
        <v/>
      </c>
      <c r="N19" s="231">
        <f>SUM(N10:N18)</f>
        <v/>
      </c>
      <c r="O19" s="232">
        <f>SUM(O10:O18)</f>
        <v/>
      </c>
      <c r="P19" s="231">
        <f>SUM(P10:P18)</f>
        <v/>
      </c>
      <c r="Q19" s="231">
        <f>SUM(Q10:Q18)</f>
        <v/>
      </c>
      <c r="R19" s="231">
        <f>SUM(R10:R18)</f>
        <v/>
      </c>
      <c r="S19" s="231">
        <f>SUM(S10:S18)</f>
        <v/>
      </c>
      <c r="T19" s="231">
        <f>SUM(T10:T18)</f>
        <v/>
      </c>
      <c r="U19" s="232">
        <f>SUM(U10:U18)</f>
        <v/>
      </c>
      <c r="V19" s="231">
        <f>SUM(V10:V18)</f>
        <v/>
      </c>
      <c r="W19" s="231">
        <f>SUM(W10:W18)</f>
        <v/>
      </c>
      <c r="X19" s="231">
        <f>SUM(X10:X18)</f>
        <v/>
      </c>
      <c r="Y19" s="232">
        <f>SUM(Y10:Y18)</f>
        <v/>
      </c>
      <c r="Z19" s="231">
        <f>SUM(Z10:Z18)</f>
        <v/>
      </c>
      <c r="AA19" s="231">
        <f>SUM(AA10:AA18)</f>
        <v/>
      </c>
      <c r="AB19" s="231">
        <f>SUM(AB10:AB18)</f>
        <v/>
      </c>
      <c r="AC19" s="232">
        <f>SUM(AC10:AC18)</f>
        <v/>
      </c>
      <c r="AD19" s="231">
        <f>SUM(AD10:AD18)</f>
        <v/>
      </c>
      <c r="AE19" s="231">
        <f>SUM(AE10:AE18)</f>
        <v/>
      </c>
      <c r="AF19" s="231">
        <f>SUM(AF10:AF18)</f>
        <v/>
      </c>
      <c r="AG19" s="233">
        <f>SUM(AG10:AG18)</f>
        <v/>
      </c>
      <c r="AH19" s="234">
        <f>SUM(AH10:AH18)</f>
        <v/>
      </c>
    </row>
    <row r="20" ht="11" customHeight="1">
      <c r="B20" s="130" t="n"/>
      <c r="C20" s="110" t="n"/>
      <c r="D20" s="110" t="n"/>
      <c r="E20" s="110" t="n"/>
      <c r="F20" s="110" t="n"/>
      <c r="G20" s="110" t="n"/>
      <c r="H20" s="110" t="n"/>
      <c r="I20" s="110" t="n"/>
      <c r="J20" s="110" t="n"/>
      <c r="K20" s="110" t="n"/>
      <c r="L20" s="110" t="n"/>
      <c r="M20" s="110" t="n"/>
      <c r="N20" s="110" t="n"/>
      <c r="O20" s="110" t="n"/>
      <c r="P20" s="110" t="n"/>
      <c r="Q20" s="110" t="n"/>
      <c r="R20" s="110" t="n"/>
      <c r="S20" s="110" t="n"/>
      <c r="T20" s="110" t="n"/>
      <c r="U20" s="110" t="n"/>
      <c r="V20" s="110" t="n"/>
      <c r="W20" s="110" t="n"/>
      <c r="X20" s="110" t="n"/>
      <c r="Y20" s="110" t="n"/>
      <c r="Z20" s="110" t="n"/>
      <c r="AA20" s="110" t="n"/>
      <c r="AB20" s="110" t="n"/>
      <c r="AC20" s="110" t="n"/>
      <c r="AD20" s="110" t="n"/>
      <c r="AE20" s="110" t="n"/>
      <c r="AF20" s="110" t="n"/>
      <c r="AG20" s="110" t="n"/>
      <c r="AH20" s="19" t="n"/>
    </row>
    <row r="21" ht="18" customFormat="1" customHeight="1" s="3">
      <c r="B21" s="235" t="inlineStr">
        <is>
          <t>( – )  PAIEMENTS EN ESPÈCES</t>
        </is>
      </c>
      <c r="C21" s="168" t="n"/>
      <c r="D21" s="168" t="n"/>
      <c r="E21" s="168" t="n"/>
      <c r="F21" s="168" t="n"/>
      <c r="G21" s="168" t="n"/>
      <c r="H21" s="168" t="n"/>
      <c r="I21" s="168" t="n"/>
      <c r="J21" s="168" t="n"/>
      <c r="K21" s="168" t="n"/>
      <c r="L21" s="168" t="n"/>
      <c r="M21" s="168" t="n"/>
      <c r="N21" s="168" t="n"/>
      <c r="O21" s="168" t="n"/>
      <c r="P21" s="168" t="n"/>
      <c r="Q21" s="168" t="n"/>
      <c r="R21" s="168" t="n"/>
      <c r="S21" s="168" t="n"/>
      <c r="T21" s="168" t="n"/>
      <c r="U21" s="168" t="n"/>
      <c r="V21" s="168" t="n"/>
      <c r="W21" s="168" t="n"/>
      <c r="X21" s="168" t="n"/>
      <c r="Y21" s="168" t="n"/>
      <c r="Z21" s="168" t="n"/>
      <c r="AA21" s="168" t="n"/>
      <c r="AB21" s="168" t="n"/>
      <c r="AC21" s="168" t="n"/>
      <c r="AD21" s="168" t="n"/>
      <c r="AE21" s="168" t="n"/>
      <c r="AF21" s="168" t="n"/>
      <c r="AG21" s="168" t="n"/>
      <c r="AH21" s="219" t="n"/>
    </row>
    <row r="22" ht="18" customFormat="1" customHeight="1" s="3">
      <c r="B22" s="236" t="inlineStr">
        <is>
          <t>( – )  COÛT DES MARCHANDISES VENDUES</t>
        </is>
      </c>
      <c r="C22" s="168" t="n"/>
      <c r="D22" s="168" t="n"/>
      <c r="E22" s="168" t="n"/>
      <c r="F22" s="168" t="n"/>
      <c r="G22" s="168" t="n"/>
      <c r="H22" s="168" t="n"/>
      <c r="I22" s="168" t="n"/>
      <c r="J22" s="168" t="n"/>
      <c r="K22" s="168" t="n"/>
      <c r="L22" s="168" t="n"/>
      <c r="M22" s="168" t="n"/>
      <c r="N22" s="168" t="n"/>
      <c r="O22" s="168" t="n"/>
      <c r="P22" s="168" t="n"/>
      <c r="Q22" s="168" t="n"/>
      <c r="R22" s="168" t="n"/>
      <c r="S22" s="168" t="n"/>
      <c r="T22" s="168" t="n"/>
      <c r="U22" s="168" t="n"/>
      <c r="V22" s="168" t="n"/>
      <c r="W22" s="168" t="n"/>
      <c r="X22" s="168" t="n"/>
      <c r="Y22" s="168" t="n"/>
      <c r="Z22" s="168" t="n"/>
      <c r="AA22" s="168" t="n"/>
      <c r="AB22" s="168" t="n"/>
      <c r="AC22" s="168" t="n"/>
      <c r="AD22" s="168" t="n"/>
      <c r="AE22" s="168" t="n"/>
      <c r="AF22" s="168" t="n"/>
      <c r="AG22" s="168" t="n"/>
      <c r="AH22" s="219" t="n"/>
    </row>
    <row r="23" ht="18" customFormat="1" customHeight="1" s="3">
      <c r="B23" s="7" t="inlineStr">
        <is>
          <t>COÛTS DIRECTS DU PRODUIT / SERVICE</t>
        </is>
      </c>
      <c r="C23" s="220" t="n">
        <v>0</v>
      </c>
      <c r="D23" s="221" t="n">
        <v>0</v>
      </c>
      <c r="E23" s="220" t="n">
        <v>0</v>
      </c>
      <c r="F23" s="221" t="n">
        <v>0</v>
      </c>
      <c r="G23" s="222" t="n">
        <v>0</v>
      </c>
      <c r="H23" s="221" t="n">
        <v>0</v>
      </c>
      <c r="I23" s="220" t="n">
        <v>0</v>
      </c>
      <c r="J23" s="221" t="n">
        <v>0</v>
      </c>
      <c r="K23" s="222" t="n">
        <v>0</v>
      </c>
      <c r="L23" s="221" t="n">
        <v>0</v>
      </c>
      <c r="M23" s="220" t="n">
        <v>0</v>
      </c>
      <c r="N23" s="221" t="n">
        <v>0</v>
      </c>
      <c r="O23" s="222" t="n">
        <v>0</v>
      </c>
      <c r="P23" s="221" t="n">
        <v>0</v>
      </c>
      <c r="Q23" s="220" t="n">
        <v>0</v>
      </c>
      <c r="R23" s="221" t="n">
        <v>0</v>
      </c>
      <c r="S23" s="220" t="n">
        <v>0</v>
      </c>
      <c r="T23" s="221" t="n">
        <v>0</v>
      </c>
      <c r="U23" s="222" t="n">
        <v>0</v>
      </c>
      <c r="V23" s="221" t="n">
        <v>0</v>
      </c>
      <c r="W23" s="220" t="n">
        <v>0</v>
      </c>
      <c r="X23" s="221" t="n">
        <v>0</v>
      </c>
      <c r="Y23" s="222" t="n">
        <v>0</v>
      </c>
      <c r="Z23" s="221" t="n">
        <v>0</v>
      </c>
      <c r="AA23" s="220" t="n">
        <v>0</v>
      </c>
      <c r="AB23" s="221" t="n">
        <v>0</v>
      </c>
      <c r="AC23" s="222" t="n">
        <v>0</v>
      </c>
      <c r="AD23" s="221" t="n">
        <v>0</v>
      </c>
      <c r="AE23" s="220" t="n">
        <v>0</v>
      </c>
      <c r="AF23" s="221" t="n">
        <v>0</v>
      </c>
      <c r="AG23" s="223" t="n">
        <v>0</v>
      </c>
      <c r="AH23" s="237">
        <f>SUM(C23:AG23)</f>
        <v/>
      </c>
    </row>
    <row r="24" ht="18" customFormat="1" customHeight="1" s="3">
      <c r="B24" s="7" t="inlineStr">
        <is>
          <t>CHARGES SOCIALES / AVANTAGES SOCIAUX - DIRECT</t>
        </is>
      </c>
      <c r="C24" s="220" t="n">
        <v>0</v>
      </c>
      <c r="D24" s="221" t="n">
        <v>0</v>
      </c>
      <c r="E24" s="220" t="n">
        <v>0</v>
      </c>
      <c r="F24" s="221" t="n">
        <v>0</v>
      </c>
      <c r="G24" s="222" t="n">
        <v>0</v>
      </c>
      <c r="H24" s="221" t="n">
        <v>0</v>
      </c>
      <c r="I24" s="220" t="n">
        <v>0</v>
      </c>
      <c r="J24" s="221" t="n">
        <v>0</v>
      </c>
      <c r="K24" s="222" t="n">
        <v>0</v>
      </c>
      <c r="L24" s="221" t="n">
        <v>0</v>
      </c>
      <c r="M24" s="220" t="n">
        <v>0</v>
      </c>
      <c r="N24" s="221" t="n">
        <v>0</v>
      </c>
      <c r="O24" s="222" t="n">
        <v>0</v>
      </c>
      <c r="P24" s="221" t="n">
        <v>0</v>
      </c>
      <c r="Q24" s="220" t="n">
        <v>0</v>
      </c>
      <c r="R24" s="221" t="n">
        <v>0</v>
      </c>
      <c r="S24" s="220" t="n">
        <v>0</v>
      </c>
      <c r="T24" s="221" t="n">
        <v>0</v>
      </c>
      <c r="U24" s="222" t="n">
        <v>0</v>
      </c>
      <c r="V24" s="221" t="n">
        <v>0</v>
      </c>
      <c r="W24" s="220" t="n">
        <v>0</v>
      </c>
      <c r="X24" s="221" t="n">
        <v>0</v>
      </c>
      <c r="Y24" s="222" t="n">
        <v>0</v>
      </c>
      <c r="Z24" s="221" t="n">
        <v>0</v>
      </c>
      <c r="AA24" s="220" t="n">
        <v>0</v>
      </c>
      <c r="AB24" s="221" t="n">
        <v>0</v>
      </c>
      <c r="AC24" s="222" t="n">
        <v>0</v>
      </c>
      <c r="AD24" s="221" t="n">
        <v>0</v>
      </c>
      <c r="AE24" s="220" t="n">
        <v>0</v>
      </c>
      <c r="AF24" s="221" t="n">
        <v>0</v>
      </c>
      <c r="AG24" s="223" t="n">
        <v>0</v>
      </c>
      <c r="AH24" s="238">
        <f>SUM(C24:AG24)</f>
        <v/>
      </c>
    </row>
    <row r="25" ht="18" customFormat="1" customHeight="1" s="3">
      <c r="B25" s="7" t="inlineStr">
        <is>
          <t>SALAIRES - DIRECTS</t>
        </is>
      </c>
      <c r="C25" s="220" t="n">
        <v>0</v>
      </c>
      <c r="D25" s="221" t="n">
        <v>0</v>
      </c>
      <c r="E25" s="220" t="n">
        <v>0</v>
      </c>
      <c r="F25" s="221" t="n">
        <v>0</v>
      </c>
      <c r="G25" s="222" t="n">
        <v>0</v>
      </c>
      <c r="H25" s="221" t="n">
        <v>0</v>
      </c>
      <c r="I25" s="220" t="n">
        <v>0</v>
      </c>
      <c r="J25" s="221" t="n">
        <v>0</v>
      </c>
      <c r="K25" s="222" t="n">
        <v>0</v>
      </c>
      <c r="L25" s="221" t="n">
        <v>0</v>
      </c>
      <c r="M25" s="220" t="n">
        <v>0</v>
      </c>
      <c r="N25" s="221" t="n">
        <v>0</v>
      </c>
      <c r="O25" s="222" t="n">
        <v>0</v>
      </c>
      <c r="P25" s="221" t="n">
        <v>0</v>
      </c>
      <c r="Q25" s="220" t="n">
        <v>0</v>
      </c>
      <c r="R25" s="221" t="n">
        <v>0</v>
      </c>
      <c r="S25" s="220" t="n">
        <v>0</v>
      </c>
      <c r="T25" s="221" t="n">
        <v>0</v>
      </c>
      <c r="U25" s="222" t="n">
        <v>0</v>
      </c>
      <c r="V25" s="221" t="n">
        <v>0</v>
      </c>
      <c r="W25" s="220" t="n">
        <v>0</v>
      </c>
      <c r="X25" s="221" t="n">
        <v>0</v>
      </c>
      <c r="Y25" s="222" t="n">
        <v>0</v>
      </c>
      <c r="Z25" s="221" t="n">
        <v>0</v>
      </c>
      <c r="AA25" s="220" t="n">
        <v>0</v>
      </c>
      <c r="AB25" s="221" t="n">
        <v>0</v>
      </c>
      <c r="AC25" s="222" t="n">
        <v>0</v>
      </c>
      <c r="AD25" s="221" t="n">
        <v>0</v>
      </c>
      <c r="AE25" s="220" t="n">
        <v>0</v>
      </c>
      <c r="AF25" s="221" t="n">
        <v>0</v>
      </c>
      <c r="AG25" s="223" t="n">
        <v>0</v>
      </c>
      <c r="AH25" s="238">
        <f>SUM(C25:AG25)</f>
        <v/>
      </c>
    </row>
    <row r="26" ht="18" customFormat="1" customHeight="1" s="3">
      <c r="B26" s="7" t="inlineStr">
        <is>
          <t>RAVITAILLEMENT</t>
        </is>
      </c>
      <c r="C26" s="220" t="n">
        <v>0</v>
      </c>
      <c r="D26" s="221" t="n">
        <v>0</v>
      </c>
      <c r="E26" s="220" t="n">
        <v>0</v>
      </c>
      <c r="F26" s="221" t="n">
        <v>0</v>
      </c>
      <c r="G26" s="222" t="n">
        <v>0</v>
      </c>
      <c r="H26" s="221" t="n">
        <v>0</v>
      </c>
      <c r="I26" s="220" t="n">
        <v>0</v>
      </c>
      <c r="J26" s="221" t="n">
        <v>0</v>
      </c>
      <c r="K26" s="222" t="n">
        <v>0</v>
      </c>
      <c r="L26" s="221" t="n">
        <v>0</v>
      </c>
      <c r="M26" s="220" t="n">
        <v>0</v>
      </c>
      <c r="N26" s="221" t="n">
        <v>0</v>
      </c>
      <c r="O26" s="222" t="n">
        <v>0</v>
      </c>
      <c r="P26" s="221" t="n">
        <v>0</v>
      </c>
      <c r="Q26" s="220" t="n">
        <v>0</v>
      </c>
      <c r="R26" s="221" t="n">
        <v>0</v>
      </c>
      <c r="S26" s="220" t="n">
        <v>0</v>
      </c>
      <c r="T26" s="221" t="n">
        <v>0</v>
      </c>
      <c r="U26" s="222" t="n">
        <v>0</v>
      </c>
      <c r="V26" s="221" t="n">
        <v>0</v>
      </c>
      <c r="W26" s="220" t="n">
        <v>0</v>
      </c>
      <c r="X26" s="221" t="n">
        <v>0</v>
      </c>
      <c r="Y26" s="222" t="n">
        <v>0</v>
      </c>
      <c r="Z26" s="221" t="n">
        <v>0</v>
      </c>
      <c r="AA26" s="220" t="n">
        <v>0</v>
      </c>
      <c r="AB26" s="221" t="n">
        <v>0</v>
      </c>
      <c r="AC26" s="222" t="n">
        <v>0</v>
      </c>
      <c r="AD26" s="221" t="n">
        <v>0</v>
      </c>
      <c r="AE26" s="220" t="n">
        <v>0</v>
      </c>
      <c r="AF26" s="221" t="n">
        <v>0</v>
      </c>
      <c r="AG26" s="223" t="n">
        <v>0</v>
      </c>
      <c r="AH26" s="238">
        <f>SUM(C26:AG26)</f>
        <v/>
      </c>
    </row>
    <row r="27" ht="18" customFormat="1" customHeight="1" s="3">
      <c r="B27" s="7" t="inlineStr">
        <is>
          <t>AUTRE</t>
        </is>
      </c>
      <c r="C27" s="220" t="n">
        <v>0</v>
      </c>
      <c r="D27" s="221" t="n">
        <v>0</v>
      </c>
      <c r="E27" s="220" t="n">
        <v>0</v>
      </c>
      <c r="F27" s="221" t="n">
        <v>0</v>
      </c>
      <c r="G27" s="222" t="n">
        <v>0</v>
      </c>
      <c r="H27" s="221" t="n">
        <v>0</v>
      </c>
      <c r="I27" s="220" t="n">
        <v>0</v>
      </c>
      <c r="J27" s="221" t="n">
        <v>0</v>
      </c>
      <c r="K27" s="222" t="n">
        <v>0</v>
      </c>
      <c r="L27" s="221" t="n">
        <v>0</v>
      </c>
      <c r="M27" s="220" t="n">
        <v>0</v>
      </c>
      <c r="N27" s="221" t="n">
        <v>0</v>
      </c>
      <c r="O27" s="222" t="n">
        <v>0</v>
      </c>
      <c r="P27" s="221" t="n">
        <v>0</v>
      </c>
      <c r="Q27" s="220" t="n">
        <v>0</v>
      </c>
      <c r="R27" s="221" t="n">
        <v>0</v>
      </c>
      <c r="S27" s="220" t="n">
        <v>0</v>
      </c>
      <c r="T27" s="221" t="n">
        <v>0</v>
      </c>
      <c r="U27" s="222" t="n">
        <v>0</v>
      </c>
      <c r="V27" s="221" t="n">
        <v>0</v>
      </c>
      <c r="W27" s="220" t="n">
        <v>0</v>
      </c>
      <c r="X27" s="221" t="n">
        <v>0</v>
      </c>
      <c r="Y27" s="222" t="n">
        <v>0</v>
      </c>
      <c r="Z27" s="221" t="n">
        <v>0</v>
      </c>
      <c r="AA27" s="220" t="n">
        <v>0</v>
      </c>
      <c r="AB27" s="221" t="n">
        <v>0</v>
      </c>
      <c r="AC27" s="222" t="n">
        <v>0</v>
      </c>
      <c r="AD27" s="221" t="n">
        <v>0</v>
      </c>
      <c r="AE27" s="220" t="n">
        <v>0</v>
      </c>
      <c r="AF27" s="221" t="n">
        <v>0</v>
      </c>
      <c r="AG27" s="223" t="n">
        <v>0</v>
      </c>
      <c r="AH27" s="238">
        <f>SUM(C27:AG27)</f>
        <v/>
      </c>
    </row>
    <row r="28" ht="18" customFormat="1" customHeight="1" s="3">
      <c r="B28" s="7" t="inlineStr">
        <is>
          <t>AUTRE</t>
        </is>
      </c>
      <c r="C28" s="220" t="n">
        <v>0</v>
      </c>
      <c r="D28" s="221" t="n">
        <v>0</v>
      </c>
      <c r="E28" s="220" t="n">
        <v>0</v>
      </c>
      <c r="F28" s="221" t="n">
        <v>0</v>
      </c>
      <c r="G28" s="222" t="n">
        <v>0</v>
      </c>
      <c r="H28" s="221" t="n">
        <v>0</v>
      </c>
      <c r="I28" s="220" t="n">
        <v>0</v>
      </c>
      <c r="J28" s="221" t="n">
        <v>0</v>
      </c>
      <c r="K28" s="222" t="n">
        <v>0</v>
      </c>
      <c r="L28" s="221" t="n">
        <v>0</v>
      </c>
      <c r="M28" s="220" t="n">
        <v>0</v>
      </c>
      <c r="N28" s="221" t="n">
        <v>0</v>
      </c>
      <c r="O28" s="222" t="n">
        <v>0</v>
      </c>
      <c r="P28" s="221" t="n">
        <v>0</v>
      </c>
      <c r="Q28" s="220" t="n">
        <v>0</v>
      </c>
      <c r="R28" s="221" t="n">
        <v>0</v>
      </c>
      <c r="S28" s="220" t="n">
        <v>0</v>
      </c>
      <c r="T28" s="221" t="n">
        <v>0</v>
      </c>
      <c r="U28" s="222" t="n">
        <v>0</v>
      </c>
      <c r="V28" s="221" t="n">
        <v>0</v>
      </c>
      <c r="W28" s="220" t="n">
        <v>0</v>
      </c>
      <c r="X28" s="221" t="n">
        <v>0</v>
      </c>
      <c r="Y28" s="222" t="n">
        <v>0</v>
      </c>
      <c r="Z28" s="221" t="n">
        <v>0</v>
      </c>
      <c r="AA28" s="220" t="n">
        <v>0</v>
      </c>
      <c r="AB28" s="221" t="n">
        <v>0</v>
      </c>
      <c r="AC28" s="222" t="n">
        <v>0</v>
      </c>
      <c r="AD28" s="221" t="n">
        <v>0</v>
      </c>
      <c r="AE28" s="220" t="n">
        <v>0</v>
      </c>
      <c r="AF28" s="221" t="n">
        <v>0</v>
      </c>
      <c r="AG28" s="223" t="n">
        <v>0</v>
      </c>
      <c r="AH28" s="238">
        <f>SUM(C28:AG28)</f>
        <v/>
      </c>
    </row>
    <row r="29" ht="18" customFormat="1" customHeight="1" s="3" thickBot="1">
      <c r="B29" s="31" t="inlineStr">
        <is>
          <t>AUTRE</t>
        </is>
      </c>
      <c r="C29" s="226" t="n">
        <v>0</v>
      </c>
      <c r="D29" s="227" t="n">
        <v>0</v>
      </c>
      <c r="E29" s="226" t="n">
        <v>0</v>
      </c>
      <c r="F29" s="227" t="n">
        <v>0</v>
      </c>
      <c r="G29" s="228" t="n">
        <v>0</v>
      </c>
      <c r="H29" s="227" t="n">
        <v>0</v>
      </c>
      <c r="I29" s="226" t="n">
        <v>0</v>
      </c>
      <c r="J29" s="227" t="n">
        <v>0</v>
      </c>
      <c r="K29" s="228" t="n">
        <v>0</v>
      </c>
      <c r="L29" s="227" t="n">
        <v>0</v>
      </c>
      <c r="M29" s="226" t="n">
        <v>0</v>
      </c>
      <c r="N29" s="227" t="n">
        <v>0</v>
      </c>
      <c r="O29" s="228" t="n">
        <v>0</v>
      </c>
      <c r="P29" s="227" t="n">
        <v>0</v>
      </c>
      <c r="Q29" s="226" t="n">
        <v>0</v>
      </c>
      <c r="R29" s="227" t="n">
        <v>0</v>
      </c>
      <c r="S29" s="226" t="n">
        <v>0</v>
      </c>
      <c r="T29" s="227" t="n">
        <v>0</v>
      </c>
      <c r="U29" s="228" t="n">
        <v>0</v>
      </c>
      <c r="V29" s="227" t="n">
        <v>0</v>
      </c>
      <c r="W29" s="226" t="n">
        <v>0</v>
      </c>
      <c r="X29" s="227" t="n">
        <v>0</v>
      </c>
      <c r="Y29" s="228" t="n">
        <v>0</v>
      </c>
      <c r="Z29" s="227" t="n">
        <v>0</v>
      </c>
      <c r="AA29" s="226" t="n">
        <v>0</v>
      </c>
      <c r="AB29" s="227" t="n">
        <v>0</v>
      </c>
      <c r="AC29" s="228" t="n">
        <v>0</v>
      </c>
      <c r="AD29" s="227" t="n">
        <v>0</v>
      </c>
      <c r="AE29" s="226" t="n">
        <v>0</v>
      </c>
      <c r="AF29" s="227" t="n">
        <v>0</v>
      </c>
      <c r="AG29" s="229" t="n">
        <v>0</v>
      </c>
      <c r="AH29" s="239">
        <f>SUM(C29:AG29)</f>
        <v/>
      </c>
    </row>
    <row r="30" ht="23" customFormat="1" customHeight="1" s="3" thickTop="1">
      <c r="B30" s="52" t="inlineStr">
        <is>
          <t>COÛT TOTAL DES BIENS VENDUS</t>
        </is>
      </c>
      <c r="C30" s="240">
        <f>SUM(C23:C29)</f>
        <v/>
      </c>
      <c r="D30" s="240">
        <f>SUM(D23:D29)</f>
        <v/>
      </c>
      <c r="E30" s="240">
        <f>SUM(E23:E29)</f>
        <v/>
      </c>
      <c r="F30" s="240">
        <f>SUM(F23:F29)</f>
        <v/>
      </c>
      <c r="G30" s="240">
        <f>SUM(G23:G29)</f>
        <v/>
      </c>
      <c r="H30" s="240">
        <f>SUM(H23:H29)</f>
        <v/>
      </c>
      <c r="I30" s="240">
        <f>SUM(I23:I29)</f>
        <v/>
      </c>
      <c r="J30" s="240">
        <f>SUM(J23:J29)</f>
        <v/>
      </c>
      <c r="K30" s="241">
        <f>SUM(K23:K29)</f>
        <v/>
      </c>
      <c r="L30" s="240">
        <f>SUM(L23:L29)</f>
        <v/>
      </c>
      <c r="M30" s="240">
        <f>SUM(M23:M29)</f>
        <v/>
      </c>
      <c r="N30" s="240">
        <f>SUM(N23:N29)</f>
        <v/>
      </c>
      <c r="O30" s="241">
        <f>SUM(O23:O29)</f>
        <v/>
      </c>
      <c r="P30" s="240">
        <f>SUM(P23:P29)</f>
        <v/>
      </c>
      <c r="Q30" s="240">
        <f>SUM(Q23:Q29)</f>
        <v/>
      </c>
      <c r="R30" s="240">
        <f>SUM(R23:R29)</f>
        <v/>
      </c>
      <c r="S30" s="240">
        <f>SUM(S23:S29)</f>
        <v/>
      </c>
      <c r="T30" s="240">
        <f>SUM(T23:T29)</f>
        <v/>
      </c>
      <c r="U30" s="240">
        <f>SUM(U23:U29)</f>
        <v/>
      </c>
      <c r="V30" s="240">
        <f>SUM(V23:V29)</f>
        <v/>
      </c>
      <c r="W30" s="240">
        <f>SUM(W23:W29)</f>
        <v/>
      </c>
      <c r="X30" s="240">
        <f>SUM(X23:X29)</f>
        <v/>
      </c>
      <c r="Y30" s="241">
        <f>SUM(Y23:Y29)</f>
        <v/>
      </c>
      <c r="Z30" s="240">
        <f>SUM(Z23:Z29)</f>
        <v/>
      </c>
      <c r="AA30" s="240">
        <f>SUM(AA23:AA29)</f>
        <v/>
      </c>
      <c r="AB30" s="240">
        <f>SUM(AB23:AB29)</f>
        <v/>
      </c>
      <c r="AC30" s="241">
        <f>SUM(AC23:AC29)</f>
        <v/>
      </c>
      <c r="AD30" s="240">
        <f>SUM(AD23:AD29)</f>
        <v/>
      </c>
      <c r="AE30" s="240">
        <f>SUM(AE23:AE29)</f>
        <v/>
      </c>
      <c r="AF30" s="240">
        <f>SUM(AF23:AF29)</f>
        <v/>
      </c>
      <c r="AG30" s="242">
        <f>SUM(AG23:AG29)</f>
        <v/>
      </c>
      <c r="AH30" s="243">
        <f>SUM(AH23:AH29)</f>
        <v/>
      </c>
    </row>
    <row r="31" ht="11" customHeight="1">
      <c r="B31" s="130" t="n"/>
      <c r="C31" s="110" t="n"/>
      <c r="D31" s="110" t="n"/>
      <c r="E31" s="110" t="n"/>
      <c r="F31" s="110" t="n"/>
      <c r="G31" s="110" t="n"/>
      <c r="H31" s="110" t="n"/>
      <c r="I31" s="110" t="n"/>
      <c r="J31" s="110" t="n"/>
      <c r="K31" s="110" t="n"/>
      <c r="L31" s="110" t="n"/>
      <c r="M31" s="110" t="n"/>
      <c r="N31" s="110" t="n"/>
      <c r="O31" s="110" t="n"/>
      <c r="P31" s="110" t="n"/>
      <c r="Q31" s="110" t="n"/>
      <c r="R31" s="110" t="n"/>
      <c r="S31" s="110" t="n"/>
      <c r="T31" s="110" t="n"/>
      <c r="U31" s="110" t="n"/>
      <c r="V31" s="110" t="n"/>
      <c r="W31" s="110" t="n"/>
      <c r="X31" s="110" t="n"/>
      <c r="Y31" s="110" t="n"/>
      <c r="Z31" s="110" t="n"/>
      <c r="AA31" s="110" t="n"/>
      <c r="AB31" s="110" t="n"/>
      <c r="AC31" s="110" t="n"/>
      <c r="AD31" s="110" t="n"/>
      <c r="AE31" s="110" t="n"/>
      <c r="AF31" s="110" t="n"/>
      <c r="AG31" s="110" t="n"/>
      <c r="AH31" s="19" t="n"/>
    </row>
    <row r="32" ht="18" customFormat="1" customHeight="1" s="3">
      <c r="B32" s="236" t="inlineStr">
        <is>
          <t>( – )  CHARGES D'EXPLOITATION</t>
        </is>
      </c>
      <c r="C32" s="168" t="n"/>
      <c r="D32" s="168" t="n"/>
      <c r="E32" s="168" t="n"/>
      <c r="F32" s="168" t="n"/>
      <c r="G32" s="168" t="n"/>
      <c r="H32" s="168" t="n"/>
      <c r="I32" s="168" t="n"/>
      <c r="J32" s="168" t="n"/>
      <c r="K32" s="168" t="n"/>
      <c r="L32" s="168" t="n"/>
      <c r="M32" s="168" t="n"/>
      <c r="N32" s="168" t="n"/>
      <c r="O32" s="168" t="n"/>
      <c r="P32" s="168" t="n"/>
      <c r="Q32" s="168" t="n"/>
      <c r="R32" s="168" t="n"/>
      <c r="S32" s="168" t="n"/>
      <c r="T32" s="168" t="n"/>
      <c r="U32" s="168" t="n"/>
      <c r="V32" s="168" t="n"/>
      <c r="W32" s="168" t="n"/>
      <c r="X32" s="168" t="n"/>
      <c r="Y32" s="168" t="n"/>
      <c r="Z32" s="168" t="n"/>
      <c r="AA32" s="168" t="n"/>
      <c r="AB32" s="168" t="n"/>
      <c r="AC32" s="168" t="n"/>
      <c r="AD32" s="168" t="n"/>
      <c r="AE32" s="168" t="n"/>
      <c r="AF32" s="168" t="n"/>
      <c r="AG32" s="168" t="n"/>
      <c r="AH32" s="219" t="n"/>
    </row>
    <row r="33" ht="18" customFormat="1" customHeight="1" s="3">
      <c r="B33" s="7" t="inlineStr">
        <is>
          <t>FRAIS DE COMPTE</t>
        </is>
      </c>
      <c r="C33" s="220" t="n">
        <v>0</v>
      </c>
      <c r="D33" s="221" t="n">
        <v>0</v>
      </c>
      <c r="E33" s="220" t="n">
        <v>0</v>
      </c>
      <c r="F33" s="221" t="n">
        <v>0</v>
      </c>
      <c r="G33" s="222" t="n">
        <v>0</v>
      </c>
      <c r="H33" s="221" t="n">
        <v>0</v>
      </c>
      <c r="I33" s="220" t="n">
        <v>0</v>
      </c>
      <c r="J33" s="221" t="n">
        <v>0</v>
      </c>
      <c r="K33" s="222" t="n">
        <v>0</v>
      </c>
      <c r="L33" s="221" t="n">
        <v>0</v>
      </c>
      <c r="M33" s="220" t="n">
        <v>0</v>
      </c>
      <c r="N33" s="221" t="n">
        <v>0</v>
      </c>
      <c r="O33" s="222" t="n">
        <v>0</v>
      </c>
      <c r="P33" s="221" t="n">
        <v>0</v>
      </c>
      <c r="Q33" s="220" t="n">
        <v>0</v>
      </c>
      <c r="R33" s="221" t="n">
        <v>0</v>
      </c>
      <c r="S33" s="220" t="n">
        <v>0</v>
      </c>
      <c r="T33" s="221" t="n">
        <v>0</v>
      </c>
      <c r="U33" s="222" t="n">
        <v>0</v>
      </c>
      <c r="V33" s="221" t="n">
        <v>0</v>
      </c>
      <c r="W33" s="220" t="n">
        <v>0</v>
      </c>
      <c r="X33" s="221" t="n">
        <v>0</v>
      </c>
      <c r="Y33" s="222" t="n">
        <v>0</v>
      </c>
      <c r="Z33" s="221" t="n">
        <v>0</v>
      </c>
      <c r="AA33" s="220" t="n">
        <v>0</v>
      </c>
      <c r="AB33" s="221" t="n">
        <v>0</v>
      </c>
      <c r="AC33" s="222" t="n">
        <v>0</v>
      </c>
      <c r="AD33" s="221" t="n">
        <v>0</v>
      </c>
      <c r="AE33" s="220" t="n">
        <v>0</v>
      </c>
      <c r="AF33" s="221" t="n">
        <v>0</v>
      </c>
      <c r="AG33" s="223" t="n">
        <v>0</v>
      </c>
      <c r="AH33" s="237">
        <f>SUM(C33:AG33)</f>
        <v/>
      </c>
    </row>
    <row r="34" ht="18" customFormat="1" customHeight="1" s="3">
      <c r="B34" s="7" t="inlineStr">
        <is>
          <t>PUBLICITÉS</t>
        </is>
      </c>
      <c r="C34" s="220" t="n">
        <v>0</v>
      </c>
      <c r="D34" s="221" t="n">
        <v>0</v>
      </c>
      <c r="E34" s="220" t="n">
        <v>0</v>
      </c>
      <c r="F34" s="221" t="n">
        <v>0</v>
      </c>
      <c r="G34" s="222" t="n">
        <v>0</v>
      </c>
      <c r="H34" s="221" t="n">
        <v>0</v>
      </c>
      <c r="I34" s="220" t="n">
        <v>0</v>
      </c>
      <c r="J34" s="221" t="n">
        <v>0</v>
      </c>
      <c r="K34" s="222" t="n">
        <v>0</v>
      </c>
      <c r="L34" s="221" t="n">
        <v>0</v>
      </c>
      <c r="M34" s="220" t="n">
        <v>0</v>
      </c>
      <c r="N34" s="221" t="n">
        <v>0</v>
      </c>
      <c r="O34" s="222" t="n">
        <v>0</v>
      </c>
      <c r="P34" s="221" t="n">
        <v>0</v>
      </c>
      <c r="Q34" s="220" t="n">
        <v>0</v>
      </c>
      <c r="R34" s="221" t="n">
        <v>0</v>
      </c>
      <c r="S34" s="220" t="n">
        <v>0</v>
      </c>
      <c r="T34" s="221" t="n">
        <v>0</v>
      </c>
      <c r="U34" s="222" t="n">
        <v>0</v>
      </c>
      <c r="V34" s="221" t="n">
        <v>0</v>
      </c>
      <c r="W34" s="220" t="n">
        <v>0</v>
      </c>
      <c r="X34" s="221" t="n">
        <v>0</v>
      </c>
      <c r="Y34" s="222" t="n">
        <v>0</v>
      </c>
      <c r="Z34" s="221" t="n">
        <v>0</v>
      </c>
      <c r="AA34" s="220" t="n">
        <v>0</v>
      </c>
      <c r="AB34" s="221" t="n">
        <v>0</v>
      </c>
      <c r="AC34" s="222" t="n">
        <v>0</v>
      </c>
      <c r="AD34" s="221" t="n">
        <v>0</v>
      </c>
      <c r="AE34" s="220" t="n">
        <v>0</v>
      </c>
      <c r="AF34" s="221" t="n">
        <v>0</v>
      </c>
      <c r="AG34" s="223" t="n">
        <v>0</v>
      </c>
      <c r="AH34" s="238">
        <f>SUM(C34:AG34)</f>
        <v/>
      </c>
    </row>
    <row r="35" ht="18" customFormat="1" customHeight="1" s="3">
      <c r="B35" s="7" t="inlineStr">
        <is>
          <t>FRAIS BANCAIRES</t>
        </is>
      </c>
      <c r="C35" s="220" t="n">
        <v>0</v>
      </c>
      <c r="D35" s="221" t="n">
        <v>0</v>
      </c>
      <c r="E35" s="220" t="n">
        <v>0</v>
      </c>
      <c r="F35" s="221" t="n">
        <v>0</v>
      </c>
      <c r="G35" s="222" t="n">
        <v>0</v>
      </c>
      <c r="H35" s="221" t="n">
        <v>0</v>
      </c>
      <c r="I35" s="220" t="n">
        <v>0</v>
      </c>
      <c r="J35" s="221" t="n">
        <v>0</v>
      </c>
      <c r="K35" s="222" t="n">
        <v>0</v>
      </c>
      <c r="L35" s="221" t="n">
        <v>0</v>
      </c>
      <c r="M35" s="220" t="n">
        <v>0</v>
      </c>
      <c r="N35" s="221" t="n">
        <v>0</v>
      </c>
      <c r="O35" s="222" t="n">
        <v>0</v>
      </c>
      <c r="P35" s="221" t="n">
        <v>0</v>
      </c>
      <c r="Q35" s="220" t="n">
        <v>0</v>
      </c>
      <c r="R35" s="221" t="n">
        <v>0</v>
      </c>
      <c r="S35" s="220" t="n">
        <v>0</v>
      </c>
      <c r="T35" s="221" t="n">
        <v>0</v>
      </c>
      <c r="U35" s="222" t="n">
        <v>0</v>
      </c>
      <c r="V35" s="221" t="n">
        <v>0</v>
      </c>
      <c r="W35" s="220" t="n">
        <v>0</v>
      </c>
      <c r="X35" s="221" t="n">
        <v>0</v>
      </c>
      <c r="Y35" s="222" t="n">
        <v>0</v>
      </c>
      <c r="Z35" s="221" t="n">
        <v>0</v>
      </c>
      <c r="AA35" s="220" t="n">
        <v>0</v>
      </c>
      <c r="AB35" s="221" t="n">
        <v>0</v>
      </c>
      <c r="AC35" s="222" t="n">
        <v>0</v>
      </c>
      <c r="AD35" s="221" t="n">
        <v>0</v>
      </c>
      <c r="AE35" s="220" t="n">
        <v>0</v>
      </c>
      <c r="AF35" s="221" t="n">
        <v>0</v>
      </c>
      <c r="AG35" s="223" t="n">
        <v>0</v>
      </c>
      <c r="AH35" s="238">
        <f>SUM(C35:AG35)</f>
        <v/>
      </c>
    </row>
    <row r="36" ht="18" customFormat="1" customHeight="1" s="3">
      <c r="B36" s="7" t="inlineStr">
        <is>
          <t>ÉDUCATION PERMANENTE</t>
        </is>
      </c>
      <c r="C36" s="220" t="n">
        <v>0</v>
      </c>
      <c r="D36" s="221" t="n">
        <v>0</v>
      </c>
      <c r="E36" s="220" t="n">
        <v>0</v>
      </c>
      <c r="F36" s="221" t="n">
        <v>0</v>
      </c>
      <c r="G36" s="222" t="n">
        <v>0</v>
      </c>
      <c r="H36" s="221" t="n">
        <v>0</v>
      </c>
      <c r="I36" s="220" t="n">
        <v>0</v>
      </c>
      <c r="J36" s="221" t="n">
        <v>0</v>
      </c>
      <c r="K36" s="222" t="n">
        <v>0</v>
      </c>
      <c r="L36" s="221" t="n">
        <v>0</v>
      </c>
      <c r="M36" s="220" t="n">
        <v>0</v>
      </c>
      <c r="N36" s="221" t="n">
        <v>0</v>
      </c>
      <c r="O36" s="222" t="n">
        <v>0</v>
      </c>
      <c r="P36" s="221" t="n">
        <v>0</v>
      </c>
      <c r="Q36" s="220" t="n">
        <v>0</v>
      </c>
      <c r="R36" s="221" t="n">
        <v>0</v>
      </c>
      <c r="S36" s="220" t="n">
        <v>0</v>
      </c>
      <c r="T36" s="221" t="n">
        <v>0</v>
      </c>
      <c r="U36" s="222" t="n">
        <v>0</v>
      </c>
      <c r="V36" s="221" t="n">
        <v>0</v>
      </c>
      <c r="W36" s="220" t="n">
        <v>0</v>
      </c>
      <c r="X36" s="221" t="n">
        <v>0</v>
      </c>
      <c r="Y36" s="222" t="n">
        <v>0</v>
      </c>
      <c r="Z36" s="221" t="n">
        <v>0</v>
      </c>
      <c r="AA36" s="220" t="n">
        <v>0</v>
      </c>
      <c r="AB36" s="221" t="n">
        <v>0</v>
      </c>
      <c r="AC36" s="222" t="n">
        <v>0</v>
      </c>
      <c r="AD36" s="221" t="n">
        <v>0</v>
      </c>
      <c r="AE36" s="220" t="n">
        <v>0</v>
      </c>
      <c r="AF36" s="221" t="n">
        <v>0</v>
      </c>
      <c r="AG36" s="223" t="n">
        <v>0</v>
      </c>
      <c r="AH36" s="238">
        <f>SUM(C36:AG36)</f>
        <v/>
      </c>
    </row>
    <row r="37" ht="18" customFormat="1" customHeight="1" s="3">
      <c r="B37" s="7" t="inlineStr">
        <is>
          <t>COTISATIONS / ABONNEMENTS</t>
        </is>
      </c>
      <c r="C37" s="220" t="n">
        <v>0</v>
      </c>
      <c r="D37" s="221" t="n">
        <v>0</v>
      </c>
      <c r="E37" s="220" t="n">
        <v>0</v>
      </c>
      <c r="F37" s="221" t="n">
        <v>0</v>
      </c>
      <c r="G37" s="222" t="n">
        <v>0</v>
      </c>
      <c r="H37" s="221" t="n">
        <v>0</v>
      </c>
      <c r="I37" s="220" t="n">
        <v>0</v>
      </c>
      <c r="J37" s="221" t="n">
        <v>0</v>
      </c>
      <c r="K37" s="222" t="n">
        <v>0</v>
      </c>
      <c r="L37" s="221" t="n">
        <v>0</v>
      </c>
      <c r="M37" s="220" t="n">
        <v>0</v>
      </c>
      <c r="N37" s="221" t="n">
        <v>0</v>
      </c>
      <c r="O37" s="222" t="n">
        <v>0</v>
      </c>
      <c r="P37" s="221" t="n">
        <v>0</v>
      </c>
      <c r="Q37" s="220" t="n">
        <v>0</v>
      </c>
      <c r="R37" s="221" t="n">
        <v>0</v>
      </c>
      <c r="S37" s="220" t="n">
        <v>0</v>
      </c>
      <c r="T37" s="221" t="n">
        <v>0</v>
      </c>
      <c r="U37" s="222" t="n">
        <v>0</v>
      </c>
      <c r="V37" s="221" t="n">
        <v>0</v>
      </c>
      <c r="W37" s="220" t="n">
        <v>0</v>
      </c>
      <c r="X37" s="221" t="n">
        <v>0</v>
      </c>
      <c r="Y37" s="222" t="n">
        <v>0</v>
      </c>
      <c r="Z37" s="221" t="n">
        <v>0</v>
      </c>
      <c r="AA37" s="220" t="n">
        <v>0</v>
      </c>
      <c r="AB37" s="221" t="n">
        <v>0</v>
      </c>
      <c r="AC37" s="222" t="n">
        <v>0</v>
      </c>
      <c r="AD37" s="221" t="n">
        <v>0</v>
      </c>
      <c r="AE37" s="220" t="n">
        <v>0</v>
      </c>
      <c r="AF37" s="221" t="n">
        <v>0</v>
      </c>
      <c r="AG37" s="223" t="n">
        <v>0</v>
      </c>
      <c r="AH37" s="238">
        <f>SUM(C37:AG37)</f>
        <v/>
      </c>
    </row>
    <row r="38" ht="18" customFormat="1" customHeight="1" s="3">
      <c r="B38" s="7" t="inlineStr">
        <is>
          <t>ASSURANCE</t>
        </is>
      </c>
      <c r="C38" s="220" t="n">
        <v>0</v>
      </c>
      <c r="D38" s="221" t="n">
        <v>0</v>
      </c>
      <c r="E38" s="220" t="n">
        <v>0</v>
      </c>
      <c r="F38" s="221" t="n">
        <v>0</v>
      </c>
      <c r="G38" s="222" t="n">
        <v>0</v>
      </c>
      <c r="H38" s="221" t="n">
        <v>0</v>
      </c>
      <c r="I38" s="220" t="n">
        <v>0</v>
      </c>
      <c r="J38" s="221" t="n">
        <v>0</v>
      </c>
      <c r="K38" s="222" t="n">
        <v>0</v>
      </c>
      <c r="L38" s="221" t="n">
        <v>0</v>
      </c>
      <c r="M38" s="220" t="n">
        <v>0</v>
      </c>
      <c r="N38" s="221" t="n">
        <v>0</v>
      </c>
      <c r="O38" s="222" t="n">
        <v>0</v>
      </c>
      <c r="P38" s="221" t="n">
        <v>0</v>
      </c>
      <c r="Q38" s="220" t="n">
        <v>0</v>
      </c>
      <c r="R38" s="221" t="n">
        <v>0</v>
      </c>
      <c r="S38" s="220" t="n">
        <v>0</v>
      </c>
      <c r="T38" s="221" t="n">
        <v>0</v>
      </c>
      <c r="U38" s="222" t="n">
        <v>0</v>
      </c>
      <c r="V38" s="221" t="n">
        <v>0</v>
      </c>
      <c r="W38" s="220" t="n">
        <v>0</v>
      </c>
      <c r="X38" s="221" t="n">
        <v>0</v>
      </c>
      <c r="Y38" s="222" t="n">
        <v>0</v>
      </c>
      <c r="Z38" s="221" t="n">
        <v>0</v>
      </c>
      <c r="AA38" s="220" t="n">
        <v>0</v>
      </c>
      <c r="AB38" s="221" t="n">
        <v>0</v>
      </c>
      <c r="AC38" s="222" t="n">
        <v>0</v>
      </c>
      <c r="AD38" s="221" t="n">
        <v>0</v>
      </c>
      <c r="AE38" s="220" t="n">
        <v>0</v>
      </c>
      <c r="AF38" s="221" t="n">
        <v>0</v>
      </c>
      <c r="AG38" s="223" t="n">
        <v>0</v>
      </c>
      <c r="AH38" s="238">
        <f>SUM(C38:AG38)</f>
        <v/>
      </c>
    </row>
    <row r="39" ht="18" customFormat="1" customHeight="1" s="3">
      <c r="B39" s="7" t="inlineStr">
        <is>
          <t>INTERNET</t>
        </is>
      </c>
      <c r="C39" s="220" t="n">
        <v>0</v>
      </c>
      <c r="D39" s="221" t="n">
        <v>0</v>
      </c>
      <c r="E39" s="220" t="n">
        <v>0</v>
      </c>
      <c r="F39" s="221" t="n">
        <v>0</v>
      </c>
      <c r="G39" s="222" t="n">
        <v>0</v>
      </c>
      <c r="H39" s="221" t="n">
        <v>0</v>
      </c>
      <c r="I39" s="220" t="n">
        <v>0</v>
      </c>
      <c r="J39" s="221" t="n">
        <v>0</v>
      </c>
      <c r="K39" s="222" t="n">
        <v>0</v>
      </c>
      <c r="L39" s="221" t="n">
        <v>0</v>
      </c>
      <c r="M39" s="220" t="n">
        <v>0</v>
      </c>
      <c r="N39" s="221" t="n">
        <v>0</v>
      </c>
      <c r="O39" s="222" t="n">
        <v>0</v>
      </c>
      <c r="P39" s="221" t="n">
        <v>0</v>
      </c>
      <c r="Q39" s="220" t="n">
        <v>0</v>
      </c>
      <c r="R39" s="221" t="n">
        <v>0</v>
      </c>
      <c r="S39" s="220" t="n">
        <v>0</v>
      </c>
      <c r="T39" s="221" t="n">
        <v>0</v>
      </c>
      <c r="U39" s="222" t="n">
        <v>0</v>
      </c>
      <c r="V39" s="221" t="n">
        <v>0</v>
      </c>
      <c r="W39" s="220" t="n">
        <v>0</v>
      </c>
      <c r="X39" s="221" t="n">
        <v>0</v>
      </c>
      <c r="Y39" s="222" t="n">
        <v>0</v>
      </c>
      <c r="Z39" s="221" t="n">
        <v>0</v>
      </c>
      <c r="AA39" s="220" t="n">
        <v>0</v>
      </c>
      <c r="AB39" s="221" t="n">
        <v>0</v>
      </c>
      <c r="AC39" s="222" t="n">
        <v>0</v>
      </c>
      <c r="AD39" s="221" t="n">
        <v>0</v>
      </c>
      <c r="AE39" s="220" t="n">
        <v>0</v>
      </c>
      <c r="AF39" s="221" t="n">
        <v>0</v>
      </c>
      <c r="AG39" s="223" t="n">
        <v>0</v>
      </c>
      <c r="AH39" s="238">
        <f>SUM(C39:AG39)</f>
        <v/>
      </c>
    </row>
    <row r="40" ht="18" customFormat="1" customHeight="1" s="3">
      <c r="B40" s="7" t="inlineStr">
        <is>
          <t>LICENCES / PERMIS</t>
        </is>
      </c>
      <c r="C40" s="220" t="n">
        <v>0</v>
      </c>
      <c r="D40" s="221" t="n">
        <v>0</v>
      </c>
      <c r="E40" s="220" t="n">
        <v>0</v>
      </c>
      <c r="F40" s="221" t="n">
        <v>0</v>
      </c>
      <c r="G40" s="222" t="n">
        <v>0</v>
      </c>
      <c r="H40" s="221" t="n">
        <v>0</v>
      </c>
      <c r="I40" s="220" t="n">
        <v>0</v>
      </c>
      <c r="J40" s="221" t="n">
        <v>0</v>
      </c>
      <c r="K40" s="222" t="n">
        <v>0</v>
      </c>
      <c r="L40" s="221" t="n">
        <v>0</v>
      </c>
      <c r="M40" s="220" t="n">
        <v>0</v>
      </c>
      <c r="N40" s="221" t="n">
        <v>0</v>
      </c>
      <c r="O40" s="222" t="n">
        <v>0</v>
      </c>
      <c r="P40" s="221" t="n">
        <v>0</v>
      </c>
      <c r="Q40" s="220" t="n">
        <v>0</v>
      </c>
      <c r="R40" s="221" t="n">
        <v>0</v>
      </c>
      <c r="S40" s="220" t="n">
        <v>0</v>
      </c>
      <c r="T40" s="221" t="n">
        <v>0</v>
      </c>
      <c r="U40" s="222" t="n">
        <v>0</v>
      </c>
      <c r="V40" s="221" t="n">
        <v>0</v>
      </c>
      <c r="W40" s="220" t="n">
        <v>0</v>
      </c>
      <c r="X40" s="221" t="n">
        <v>0</v>
      </c>
      <c r="Y40" s="222" t="n">
        <v>0</v>
      </c>
      <c r="Z40" s="221" t="n">
        <v>0</v>
      </c>
      <c r="AA40" s="220" t="n">
        <v>0</v>
      </c>
      <c r="AB40" s="221" t="n">
        <v>0</v>
      </c>
      <c r="AC40" s="222" t="n">
        <v>0</v>
      </c>
      <c r="AD40" s="221" t="n">
        <v>0</v>
      </c>
      <c r="AE40" s="220" t="n">
        <v>0</v>
      </c>
      <c r="AF40" s="221" t="n">
        <v>0</v>
      </c>
      <c r="AG40" s="223" t="n">
        <v>0</v>
      </c>
      <c r="AH40" s="238">
        <f>SUM(C40:AG40)</f>
        <v/>
      </c>
    </row>
    <row r="41" ht="18" customFormat="1" customHeight="1" s="3">
      <c r="B41" s="7" t="inlineStr">
        <is>
          <t>REPAS / ANIMATIONS</t>
        </is>
      </c>
      <c r="C41" s="220" t="n">
        <v>0</v>
      </c>
      <c r="D41" s="221" t="n">
        <v>0</v>
      </c>
      <c r="E41" s="220" t="n">
        <v>0</v>
      </c>
      <c r="F41" s="221" t="n">
        <v>0</v>
      </c>
      <c r="G41" s="222" t="n">
        <v>0</v>
      </c>
      <c r="H41" s="221" t="n">
        <v>0</v>
      </c>
      <c r="I41" s="220" t="n">
        <v>0</v>
      </c>
      <c r="J41" s="221" t="n">
        <v>0</v>
      </c>
      <c r="K41" s="222" t="n">
        <v>0</v>
      </c>
      <c r="L41" s="221" t="n">
        <v>0</v>
      </c>
      <c r="M41" s="220" t="n">
        <v>0</v>
      </c>
      <c r="N41" s="221" t="n">
        <v>0</v>
      </c>
      <c r="O41" s="222" t="n">
        <v>0</v>
      </c>
      <c r="P41" s="221" t="n">
        <v>0</v>
      </c>
      <c r="Q41" s="220" t="n">
        <v>0</v>
      </c>
      <c r="R41" s="221" t="n">
        <v>0</v>
      </c>
      <c r="S41" s="220" t="n">
        <v>0</v>
      </c>
      <c r="T41" s="221" t="n">
        <v>0</v>
      </c>
      <c r="U41" s="222" t="n">
        <v>0</v>
      </c>
      <c r="V41" s="221" t="n">
        <v>0</v>
      </c>
      <c r="W41" s="220" t="n">
        <v>0</v>
      </c>
      <c r="X41" s="221" t="n">
        <v>0</v>
      </c>
      <c r="Y41" s="222" t="n">
        <v>0</v>
      </c>
      <c r="Z41" s="221" t="n">
        <v>0</v>
      </c>
      <c r="AA41" s="220" t="n">
        <v>0</v>
      </c>
      <c r="AB41" s="221" t="n">
        <v>0</v>
      </c>
      <c r="AC41" s="222" t="n">
        <v>0</v>
      </c>
      <c r="AD41" s="221" t="n">
        <v>0</v>
      </c>
      <c r="AE41" s="220" t="n">
        <v>0</v>
      </c>
      <c r="AF41" s="221" t="n">
        <v>0</v>
      </c>
      <c r="AG41" s="223" t="n">
        <v>0</v>
      </c>
      <c r="AH41" s="238">
        <f>SUM(C41:AG41)</f>
        <v/>
      </c>
    </row>
    <row r="42" ht="18" customFormat="1" customHeight="1" s="3">
      <c r="B42" s="7" t="inlineStr">
        <is>
          <t>FOURNITURES DE BUREAU</t>
        </is>
      </c>
      <c r="C42" s="220" t="n">
        <v>0</v>
      </c>
      <c r="D42" s="221" t="n">
        <v>0</v>
      </c>
      <c r="E42" s="220" t="n">
        <v>0</v>
      </c>
      <c r="F42" s="221" t="n">
        <v>0</v>
      </c>
      <c r="G42" s="222" t="n">
        <v>0</v>
      </c>
      <c r="H42" s="221" t="n">
        <v>0</v>
      </c>
      <c r="I42" s="220" t="n">
        <v>0</v>
      </c>
      <c r="J42" s="221" t="n">
        <v>0</v>
      </c>
      <c r="K42" s="222" t="n">
        <v>0</v>
      </c>
      <c r="L42" s="221" t="n">
        <v>0</v>
      </c>
      <c r="M42" s="220" t="n">
        <v>0</v>
      </c>
      <c r="N42" s="221" t="n">
        <v>0</v>
      </c>
      <c r="O42" s="222" t="n">
        <v>0</v>
      </c>
      <c r="P42" s="221" t="n">
        <v>0</v>
      </c>
      <c r="Q42" s="220" t="n">
        <v>0</v>
      </c>
      <c r="R42" s="221" t="n">
        <v>0</v>
      </c>
      <c r="S42" s="220" t="n">
        <v>0</v>
      </c>
      <c r="T42" s="221" t="n">
        <v>0</v>
      </c>
      <c r="U42" s="222" t="n">
        <v>0</v>
      </c>
      <c r="V42" s="221" t="n">
        <v>0</v>
      </c>
      <c r="W42" s="220" t="n">
        <v>0</v>
      </c>
      <c r="X42" s="221" t="n">
        <v>0</v>
      </c>
      <c r="Y42" s="222" t="n">
        <v>0</v>
      </c>
      <c r="Z42" s="221" t="n">
        <v>0</v>
      </c>
      <c r="AA42" s="220" t="n">
        <v>0</v>
      </c>
      <c r="AB42" s="221" t="n">
        <v>0</v>
      </c>
      <c r="AC42" s="222" t="n">
        <v>0</v>
      </c>
      <c r="AD42" s="221" t="n">
        <v>0</v>
      </c>
      <c r="AE42" s="220" t="n">
        <v>0</v>
      </c>
      <c r="AF42" s="221" t="n">
        <v>0</v>
      </c>
      <c r="AG42" s="223" t="n">
        <v>0</v>
      </c>
      <c r="AH42" s="238">
        <f>SUM(C42:AG42)</f>
        <v/>
      </c>
    </row>
    <row r="43" ht="18" customFormat="1" customHeight="1" s="3">
      <c r="B43" s="7" t="inlineStr">
        <is>
          <t>TRAITEMENT DE LA PAIE</t>
        </is>
      </c>
      <c r="C43" s="220" t="n">
        <v>0</v>
      </c>
      <c r="D43" s="221" t="n">
        <v>0</v>
      </c>
      <c r="E43" s="220" t="n">
        <v>0</v>
      </c>
      <c r="F43" s="221" t="n">
        <v>0</v>
      </c>
      <c r="G43" s="222" t="n">
        <v>0</v>
      </c>
      <c r="H43" s="221" t="n">
        <v>0</v>
      </c>
      <c r="I43" s="220" t="n">
        <v>0</v>
      </c>
      <c r="J43" s="221" t="n">
        <v>0</v>
      </c>
      <c r="K43" s="222" t="n">
        <v>0</v>
      </c>
      <c r="L43" s="221" t="n">
        <v>0</v>
      </c>
      <c r="M43" s="220" t="n">
        <v>0</v>
      </c>
      <c r="N43" s="221" t="n">
        <v>0</v>
      </c>
      <c r="O43" s="222" t="n">
        <v>0</v>
      </c>
      <c r="P43" s="221" t="n">
        <v>0</v>
      </c>
      <c r="Q43" s="220" t="n">
        <v>0</v>
      </c>
      <c r="R43" s="221" t="n">
        <v>0</v>
      </c>
      <c r="S43" s="220" t="n">
        <v>0</v>
      </c>
      <c r="T43" s="221" t="n">
        <v>0</v>
      </c>
      <c r="U43" s="222" t="n">
        <v>0</v>
      </c>
      <c r="V43" s="221" t="n">
        <v>0</v>
      </c>
      <c r="W43" s="220" t="n">
        <v>0</v>
      </c>
      <c r="X43" s="221" t="n">
        <v>0</v>
      </c>
      <c r="Y43" s="222" t="n">
        <v>0</v>
      </c>
      <c r="Z43" s="221" t="n">
        <v>0</v>
      </c>
      <c r="AA43" s="220" t="n">
        <v>0</v>
      </c>
      <c r="AB43" s="221" t="n">
        <v>0</v>
      </c>
      <c r="AC43" s="222" t="n">
        <v>0</v>
      </c>
      <c r="AD43" s="221" t="n">
        <v>0</v>
      </c>
      <c r="AE43" s="220" t="n">
        <v>0</v>
      </c>
      <c r="AF43" s="221" t="n">
        <v>0</v>
      </c>
      <c r="AG43" s="223" t="n">
        <v>0</v>
      </c>
      <c r="AH43" s="238">
        <f>SUM(C43:AG43)</f>
        <v/>
      </c>
    </row>
    <row r="44" ht="18" customFormat="1" customHeight="1" s="3">
      <c r="B44" s="7" t="inlineStr">
        <is>
          <t>CHARGES SOCIALES / AVANTAGES SOCIAUX - INDIRECTS</t>
        </is>
      </c>
      <c r="C44" s="220" t="n">
        <v>0</v>
      </c>
      <c r="D44" s="221" t="n">
        <v>0</v>
      </c>
      <c r="E44" s="220" t="n">
        <v>0</v>
      </c>
      <c r="F44" s="221" t="n">
        <v>0</v>
      </c>
      <c r="G44" s="222" t="n">
        <v>0</v>
      </c>
      <c r="H44" s="221" t="n">
        <v>0</v>
      </c>
      <c r="I44" s="220" t="n">
        <v>0</v>
      </c>
      <c r="J44" s="221" t="n">
        <v>0</v>
      </c>
      <c r="K44" s="222" t="n">
        <v>0</v>
      </c>
      <c r="L44" s="221" t="n">
        <v>0</v>
      </c>
      <c r="M44" s="220" t="n">
        <v>0</v>
      </c>
      <c r="N44" s="221" t="n">
        <v>0</v>
      </c>
      <c r="O44" s="222" t="n">
        <v>0</v>
      </c>
      <c r="P44" s="221" t="n">
        <v>0</v>
      </c>
      <c r="Q44" s="220" t="n">
        <v>0</v>
      </c>
      <c r="R44" s="221" t="n">
        <v>0</v>
      </c>
      <c r="S44" s="220" t="n">
        <v>0</v>
      </c>
      <c r="T44" s="221" t="n">
        <v>0</v>
      </c>
      <c r="U44" s="222" t="n">
        <v>0</v>
      </c>
      <c r="V44" s="221" t="n">
        <v>0</v>
      </c>
      <c r="W44" s="220" t="n">
        <v>0</v>
      </c>
      <c r="X44" s="221" t="n">
        <v>0</v>
      </c>
      <c r="Y44" s="222" t="n">
        <v>0</v>
      </c>
      <c r="Z44" s="221" t="n">
        <v>0</v>
      </c>
      <c r="AA44" s="220" t="n">
        <v>0</v>
      </c>
      <c r="AB44" s="221" t="n">
        <v>0</v>
      </c>
      <c r="AC44" s="222" t="n">
        <v>0</v>
      </c>
      <c r="AD44" s="221" t="n">
        <v>0</v>
      </c>
      <c r="AE44" s="220" t="n">
        <v>0</v>
      </c>
      <c r="AF44" s="221" t="n">
        <v>0</v>
      </c>
      <c r="AG44" s="223" t="n">
        <v>0</v>
      </c>
      <c r="AH44" s="238">
        <f>SUM(C44:AG44)</f>
        <v/>
      </c>
    </row>
    <row r="45" ht="18" customFormat="1" customHeight="1" s="3">
      <c r="B45" s="7" t="inlineStr">
        <is>
          <t>AFFRANCHISSEMENT / EXPÉDITION</t>
        </is>
      </c>
      <c r="C45" s="220" t="n">
        <v>0</v>
      </c>
      <c r="D45" s="221" t="n">
        <v>0</v>
      </c>
      <c r="E45" s="220" t="n">
        <v>0</v>
      </c>
      <c r="F45" s="221" t="n">
        <v>0</v>
      </c>
      <c r="G45" s="222" t="n">
        <v>0</v>
      </c>
      <c r="H45" s="221" t="n">
        <v>0</v>
      </c>
      <c r="I45" s="220" t="n">
        <v>0</v>
      </c>
      <c r="J45" s="221" t="n">
        <v>0</v>
      </c>
      <c r="K45" s="222" t="n">
        <v>0</v>
      </c>
      <c r="L45" s="221" t="n">
        <v>0</v>
      </c>
      <c r="M45" s="220" t="n">
        <v>0</v>
      </c>
      <c r="N45" s="221" t="n">
        <v>0</v>
      </c>
      <c r="O45" s="222" t="n">
        <v>0</v>
      </c>
      <c r="P45" s="221" t="n">
        <v>0</v>
      </c>
      <c r="Q45" s="220" t="n">
        <v>0</v>
      </c>
      <c r="R45" s="221" t="n">
        <v>0</v>
      </c>
      <c r="S45" s="220" t="n">
        <v>0</v>
      </c>
      <c r="T45" s="221" t="n">
        <v>0</v>
      </c>
      <c r="U45" s="222" t="n">
        <v>0</v>
      </c>
      <c r="V45" s="221" t="n">
        <v>0</v>
      </c>
      <c r="W45" s="220" t="n">
        <v>0</v>
      </c>
      <c r="X45" s="221" t="n">
        <v>0</v>
      </c>
      <c r="Y45" s="222" t="n">
        <v>0</v>
      </c>
      <c r="Z45" s="221" t="n">
        <v>0</v>
      </c>
      <c r="AA45" s="220" t="n">
        <v>0</v>
      </c>
      <c r="AB45" s="221" t="n">
        <v>0</v>
      </c>
      <c r="AC45" s="222" t="n">
        <v>0</v>
      </c>
      <c r="AD45" s="221" t="n">
        <v>0</v>
      </c>
      <c r="AE45" s="220" t="n">
        <v>0</v>
      </c>
      <c r="AF45" s="221" t="n">
        <v>0</v>
      </c>
      <c r="AG45" s="223" t="n">
        <v>0</v>
      </c>
      <c r="AH45" s="238">
        <f>SUM(C45:AG45)</f>
        <v/>
      </c>
    </row>
    <row r="46" ht="18" customFormat="1" customHeight="1" s="3">
      <c r="B46" s="7" t="inlineStr">
        <is>
          <t>IMPRESSION</t>
        </is>
      </c>
      <c r="C46" s="220" t="n">
        <v>0</v>
      </c>
      <c r="D46" s="221" t="n">
        <v>0</v>
      </c>
      <c r="E46" s="220" t="n">
        <v>0</v>
      </c>
      <c r="F46" s="221" t="n">
        <v>0</v>
      </c>
      <c r="G46" s="222" t="n">
        <v>0</v>
      </c>
      <c r="H46" s="221" t="n">
        <v>0</v>
      </c>
      <c r="I46" s="220" t="n">
        <v>0</v>
      </c>
      <c r="J46" s="221" t="n">
        <v>0</v>
      </c>
      <c r="K46" s="222" t="n">
        <v>0</v>
      </c>
      <c r="L46" s="221" t="n">
        <v>0</v>
      </c>
      <c r="M46" s="220" t="n">
        <v>0</v>
      </c>
      <c r="N46" s="221" t="n">
        <v>0</v>
      </c>
      <c r="O46" s="222" t="n">
        <v>0</v>
      </c>
      <c r="P46" s="221" t="n">
        <v>0</v>
      </c>
      <c r="Q46" s="220" t="n">
        <v>0</v>
      </c>
      <c r="R46" s="221" t="n">
        <v>0</v>
      </c>
      <c r="S46" s="220" t="n">
        <v>0</v>
      </c>
      <c r="T46" s="221" t="n">
        <v>0</v>
      </c>
      <c r="U46" s="222" t="n">
        <v>0</v>
      </c>
      <c r="V46" s="221" t="n">
        <v>0</v>
      </c>
      <c r="W46" s="220" t="n">
        <v>0</v>
      </c>
      <c r="X46" s="221" t="n">
        <v>0</v>
      </c>
      <c r="Y46" s="222" t="n">
        <v>0</v>
      </c>
      <c r="Z46" s="221" t="n">
        <v>0</v>
      </c>
      <c r="AA46" s="220" t="n">
        <v>0</v>
      </c>
      <c r="AB46" s="221" t="n">
        <v>0</v>
      </c>
      <c r="AC46" s="222" t="n">
        <v>0</v>
      </c>
      <c r="AD46" s="221" t="n">
        <v>0</v>
      </c>
      <c r="AE46" s="220" t="n">
        <v>0</v>
      </c>
      <c r="AF46" s="221" t="n">
        <v>0</v>
      </c>
      <c r="AG46" s="223" t="n">
        <v>0</v>
      </c>
      <c r="AH46" s="238">
        <f>SUM(C46:AG46)</f>
        <v/>
      </c>
    </row>
    <row r="47" ht="18" customFormat="1" customHeight="1" s="3">
      <c r="B47" s="7" t="inlineStr">
        <is>
          <t>SERVICES PROFESSIONNELS</t>
        </is>
      </c>
      <c r="C47" s="220" t="n">
        <v>0</v>
      </c>
      <c r="D47" s="221" t="n">
        <v>0</v>
      </c>
      <c r="E47" s="220" t="n">
        <v>0</v>
      </c>
      <c r="F47" s="221" t="n">
        <v>0</v>
      </c>
      <c r="G47" s="222" t="n">
        <v>0</v>
      </c>
      <c r="H47" s="221" t="n">
        <v>0</v>
      </c>
      <c r="I47" s="220" t="n">
        <v>0</v>
      </c>
      <c r="J47" s="221" t="n">
        <v>0</v>
      </c>
      <c r="K47" s="222" t="n">
        <v>0</v>
      </c>
      <c r="L47" s="221" t="n">
        <v>0</v>
      </c>
      <c r="M47" s="220" t="n">
        <v>0</v>
      </c>
      <c r="N47" s="221" t="n">
        <v>0</v>
      </c>
      <c r="O47" s="222" t="n">
        <v>0</v>
      </c>
      <c r="P47" s="221" t="n">
        <v>0</v>
      </c>
      <c r="Q47" s="220" t="n">
        <v>0</v>
      </c>
      <c r="R47" s="221" t="n">
        <v>0</v>
      </c>
      <c r="S47" s="220" t="n">
        <v>0</v>
      </c>
      <c r="T47" s="221" t="n">
        <v>0</v>
      </c>
      <c r="U47" s="222" t="n">
        <v>0</v>
      </c>
      <c r="V47" s="221" t="n">
        <v>0</v>
      </c>
      <c r="W47" s="220" t="n">
        <v>0</v>
      </c>
      <c r="X47" s="221" t="n">
        <v>0</v>
      </c>
      <c r="Y47" s="222" t="n">
        <v>0</v>
      </c>
      <c r="Z47" s="221" t="n">
        <v>0</v>
      </c>
      <c r="AA47" s="220" t="n">
        <v>0</v>
      </c>
      <c r="AB47" s="221" t="n">
        <v>0</v>
      </c>
      <c r="AC47" s="222" t="n">
        <v>0</v>
      </c>
      <c r="AD47" s="221" t="n">
        <v>0</v>
      </c>
      <c r="AE47" s="220" t="n">
        <v>0</v>
      </c>
      <c r="AF47" s="221" t="n">
        <v>0</v>
      </c>
      <c r="AG47" s="223" t="n">
        <v>0</v>
      </c>
      <c r="AH47" s="238">
        <f>SUM(C47:AG47)</f>
        <v/>
      </c>
    </row>
    <row r="48" ht="18" customFormat="1" customHeight="1" s="3">
      <c r="B48" s="7" t="inlineStr">
        <is>
          <t>OCCUPATION</t>
        </is>
      </c>
      <c r="C48" s="220" t="n">
        <v>0</v>
      </c>
      <c r="D48" s="221" t="n">
        <v>0</v>
      </c>
      <c r="E48" s="220" t="n">
        <v>0</v>
      </c>
      <c r="F48" s="221" t="n">
        <v>0</v>
      </c>
      <c r="G48" s="222" t="n">
        <v>0</v>
      </c>
      <c r="H48" s="221" t="n">
        <v>0</v>
      </c>
      <c r="I48" s="220" t="n">
        <v>0</v>
      </c>
      <c r="J48" s="221" t="n">
        <v>0</v>
      </c>
      <c r="K48" s="222" t="n">
        <v>0</v>
      </c>
      <c r="L48" s="221" t="n">
        <v>0</v>
      </c>
      <c r="M48" s="220" t="n">
        <v>0</v>
      </c>
      <c r="N48" s="221" t="n">
        <v>0</v>
      </c>
      <c r="O48" s="222" t="n">
        <v>0</v>
      </c>
      <c r="P48" s="221" t="n">
        <v>0</v>
      </c>
      <c r="Q48" s="220" t="n">
        <v>0</v>
      </c>
      <c r="R48" s="221" t="n">
        <v>0</v>
      </c>
      <c r="S48" s="220" t="n">
        <v>0</v>
      </c>
      <c r="T48" s="221" t="n">
        <v>0</v>
      </c>
      <c r="U48" s="222" t="n">
        <v>0</v>
      </c>
      <c r="V48" s="221" t="n">
        <v>0</v>
      </c>
      <c r="W48" s="220" t="n">
        <v>0</v>
      </c>
      <c r="X48" s="221" t="n">
        <v>0</v>
      </c>
      <c r="Y48" s="222" t="n">
        <v>0</v>
      </c>
      <c r="Z48" s="221" t="n">
        <v>0</v>
      </c>
      <c r="AA48" s="220" t="n">
        <v>0</v>
      </c>
      <c r="AB48" s="221" t="n">
        <v>0</v>
      </c>
      <c r="AC48" s="222" t="n">
        <v>0</v>
      </c>
      <c r="AD48" s="221" t="n">
        <v>0</v>
      </c>
      <c r="AE48" s="220" t="n">
        <v>0</v>
      </c>
      <c r="AF48" s="221" t="n">
        <v>0</v>
      </c>
      <c r="AG48" s="223" t="n">
        <v>0</v>
      </c>
      <c r="AH48" s="238">
        <f>SUM(C48:AG48)</f>
        <v/>
      </c>
    </row>
    <row r="49" ht="18" customFormat="1" customHeight="1" s="3">
      <c r="B49" s="7" t="inlineStr">
        <is>
          <t>FRAIS DE LOCATION</t>
        </is>
      </c>
      <c r="C49" s="220" t="n">
        <v>0</v>
      </c>
      <c r="D49" s="221" t="n">
        <v>0</v>
      </c>
      <c r="E49" s="220" t="n">
        <v>0</v>
      </c>
      <c r="F49" s="221" t="n">
        <v>0</v>
      </c>
      <c r="G49" s="222" t="n">
        <v>0</v>
      </c>
      <c r="H49" s="221" t="n">
        <v>0</v>
      </c>
      <c r="I49" s="220" t="n">
        <v>0</v>
      </c>
      <c r="J49" s="221" t="n">
        <v>0</v>
      </c>
      <c r="K49" s="222" t="n">
        <v>0</v>
      </c>
      <c r="L49" s="221" t="n">
        <v>0</v>
      </c>
      <c r="M49" s="220" t="n">
        <v>0</v>
      </c>
      <c r="N49" s="221" t="n">
        <v>0</v>
      </c>
      <c r="O49" s="222" t="n">
        <v>0</v>
      </c>
      <c r="P49" s="221" t="n">
        <v>0</v>
      </c>
      <c r="Q49" s="220" t="n">
        <v>0</v>
      </c>
      <c r="R49" s="221" t="n">
        <v>0</v>
      </c>
      <c r="S49" s="220" t="n">
        <v>0</v>
      </c>
      <c r="T49" s="221" t="n">
        <v>0</v>
      </c>
      <c r="U49" s="222" t="n">
        <v>0</v>
      </c>
      <c r="V49" s="221" t="n">
        <v>0</v>
      </c>
      <c r="W49" s="220" t="n">
        <v>0</v>
      </c>
      <c r="X49" s="221" t="n">
        <v>0</v>
      </c>
      <c r="Y49" s="222" t="n">
        <v>0</v>
      </c>
      <c r="Z49" s="221" t="n">
        <v>0</v>
      </c>
      <c r="AA49" s="220" t="n">
        <v>0</v>
      </c>
      <c r="AB49" s="221" t="n">
        <v>0</v>
      </c>
      <c r="AC49" s="222" t="n">
        <v>0</v>
      </c>
      <c r="AD49" s="221" t="n">
        <v>0</v>
      </c>
      <c r="AE49" s="220" t="n">
        <v>0</v>
      </c>
      <c r="AF49" s="221" t="n">
        <v>0</v>
      </c>
      <c r="AG49" s="223" t="n">
        <v>0</v>
      </c>
      <c r="AH49" s="238">
        <f>SUM(C49:AG49)</f>
        <v/>
      </c>
    </row>
    <row r="50" ht="18" customFormat="1" customHeight="1" s="3">
      <c r="B50" s="7" t="inlineStr">
        <is>
          <t>SALAIRES - INDIRECTS</t>
        </is>
      </c>
      <c r="C50" s="220" t="n">
        <v>0</v>
      </c>
      <c r="D50" s="221" t="n">
        <v>0</v>
      </c>
      <c r="E50" s="220" t="n">
        <v>0</v>
      </c>
      <c r="F50" s="221" t="n">
        <v>0</v>
      </c>
      <c r="G50" s="222" t="n">
        <v>0</v>
      </c>
      <c r="H50" s="221" t="n">
        <v>0</v>
      </c>
      <c r="I50" s="220" t="n">
        <v>0</v>
      </c>
      <c r="J50" s="221" t="n">
        <v>0</v>
      </c>
      <c r="K50" s="222" t="n">
        <v>0</v>
      </c>
      <c r="L50" s="221" t="n">
        <v>0</v>
      </c>
      <c r="M50" s="220" t="n">
        <v>0</v>
      </c>
      <c r="N50" s="221" t="n">
        <v>0</v>
      </c>
      <c r="O50" s="222" t="n">
        <v>0</v>
      </c>
      <c r="P50" s="221" t="n">
        <v>0</v>
      </c>
      <c r="Q50" s="220" t="n">
        <v>0</v>
      </c>
      <c r="R50" s="221" t="n">
        <v>0</v>
      </c>
      <c r="S50" s="220" t="n">
        <v>0</v>
      </c>
      <c r="T50" s="221" t="n">
        <v>0</v>
      </c>
      <c r="U50" s="222" t="n">
        <v>0</v>
      </c>
      <c r="V50" s="221" t="n">
        <v>0</v>
      </c>
      <c r="W50" s="220" t="n">
        <v>0</v>
      </c>
      <c r="X50" s="221" t="n">
        <v>0</v>
      </c>
      <c r="Y50" s="222" t="n">
        <v>0</v>
      </c>
      <c r="Z50" s="221" t="n">
        <v>0</v>
      </c>
      <c r="AA50" s="220" t="n">
        <v>0</v>
      </c>
      <c r="AB50" s="221" t="n">
        <v>0</v>
      </c>
      <c r="AC50" s="222" t="n">
        <v>0</v>
      </c>
      <c r="AD50" s="221" t="n">
        <v>0</v>
      </c>
      <c r="AE50" s="220" t="n">
        <v>0</v>
      </c>
      <c r="AF50" s="221" t="n">
        <v>0</v>
      </c>
      <c r="AG50" s="223" t="n">
        <v>0</v>
      </c>
      <c r="AH50" s="238">
        <f>SUM(C50:AG50)</f>
        <v/>
      </c>
    </row>
    <row r="51" ht="18" customFormat="1" customHeight="1" s="3">
      <c r="B51" s="7" t="inlineStr">
        <is>
          <t>SOUS-TRAITANTS</t>
        </is>
      </c>
      <c r="C51" s="220" t="n">
        <v>0</v>
      </c>
      <c r="D51" s="221" t="n">
        <v>0</v>
      </c>
      <c r="E51" s="220" t="n">
        <v>0</v>
      </c>
      <c r="F51" s="221" t="n">
        <v>0</v>
      </c>
      <c r="G51" s="222" t="n">
        <v>0</v>
      </c>
      <c r="H51" s="221" t="n">
        <v>0</v>
      </c>
      <c r="I51" s="220" t="n">
        <v>0</v>
      </c>
      <c r="J51" s="221" t="n">
        <v>0</v>
      </c>
      <c r="K51" s="222" t="n">
        <v>0</v>
      </c>
      <c r="L51" s="221" t="n">
        <v>0</v>
      </c>
      <c r="M51" s="220" t="n">
        <v>0</v>
      </c>
      <c r="N51" s="221" t="n">
        <v>0</v>
      </c>
      <c r="O51" s="222" t="n">
        <v>0</v>
      </c>
      <c r="P51" s="221" t="n">
        <v>0</v>
      </c>
      <c r="Q51" s="220" t="n">
        <v>0</v>
      </c>
      <c r="R51" s="221" t="n">
        <v>0</v>
      </c>
      <c r="S51" s="220" t="n">
        <v>0</v>
      </c>
      <c r="T51" s="221" t="n">
        <v>0</v>
      </c>
      <c r="U51" s="222" t="n">
        <v>0</v>
      </c>
      <c r="V51" s="221" t="n">
        <v>0</v>
      </c>
      <c r="W51" s="220" t="n">
        <v>0</v>
      </c>
      <c r="X51" s="221" t="n">
        <v>0</v>
      </c>
      <c r="Y51" s="222" t="n">
        <v>0</v>
      </c>
      <c r="Z51" s="221" t="n">
        <v>0</v>
      </c>
      <c r="AA51" s="220" t="n">
        <v>0</v>
      </c>
      <c r="AB51" s="221" t="n">
        <v>0</v>
      </c>
      <c r="AC51" s="222" t="n">
        <v>0</v>
      </c>
      <c r="AD51" s="221" t="n">
        <v>0</v>
      </c>
      <c r="AE51" s="220" t="n">
        <v>0</v>
      </c>
      <c r="AF51" s="221" t="n">
        <v>0</v>
      </c>
      <c r="AG51" s="223" t="n">
        <v>0</v>
      </c>
      <c r="AH51" s="238">
        <f>SUM(C51:AG51)</f>
        <v/>
      </c>
    </row>
    <row r="52" ht="18" customFormat="1" customHeight="1" s="3">
      <c r="B52" s="7" t="inlineStr">
        <is>
          <t>TÉLÉPHONE</t>
        </is>
      </c>
      <c r="C52" s="220" t="n">
        <v>0</v>
      </c>
      <c r="D52" s="221" t="n">
        <v>0</v>
      </c>
      <c r="E52" s="220" t="n">
        <v>0</v>
      </c>
      <c r="F52" s="221" t="n">
        <v>0</v>
      </c>
      <c r="G52" s="222" t="n">
        <v>0</v>
      </c>
      <c r="H52" s="221" t="n">
        <v>0</v>
      </c>
      <c r="I52" s="220" t="n">
        <v>0</v>
      </c>
      <c r="J52" s="221" t="n">
        <v>0</v>
      </c>
      <c r="K52" s="222" t="n">
        <v>0</v>
      </c>
      <c r="L52" s="221" t="n">
        <v>0</v>
      </c>
      <c r="M52" s="220" t="n">
        <v>0</v>
      </c>
      <c r="N52" s="221" t="n">
        <v>0</v>
      </c>
      <c r="O52" s="222" t="n">
        <v>0</v>
      </c>
      <c r="P52" s="221" t="n">
        <v>0</v>
      </c>
      <c r="Q52" s="220" t="n">
        <v>0</v>
      </c>
      <c r="R52" s="221" t="n">
        <v>0</v>
      </c>
      <c r="S52" s="220" t="n">
        <v>0</v>
      </c>
      <c r="T52" s="221" t="n">
        <v>0</v>
      </c>
      <c r="U52" s="222" t="n">
        <v>0</v>
      </c>
      <c r="V52" s="221" t="n">
        <v>0</v>
      </c>
      <c r="W52" s="220" t="n">
        <v>0</v>
      </c>
      <c r="X52" s="221" t="n">
        <v>0</v>
      </c>
      <c r="Y52" s="222" t="n">
        <v>0</v>
      </c>
      <c r="Z52" s="221" t="n">
        <v>0</v>
      </c>
      <c r="AA52" s="220" t="n">
        <v>0</v>
      </c>
      <c r="AB52" s="221" t="n">
        <v>0</v>
      </c>
      <c r="AC52" s="222" t="n">
        <v>0</v>
      </c>
      <c r="AD52" s="221" t="n">
        <v>0</v>
      </c>
      <c r="AE52" s="220" t="n">
        <v>0</v>
      </c>
      <c r="AF52" s="221" t="n">
        <v>0</v>
      </c>
      <c r="AG52" s="223" t="n">
        <v>0</v>
      </c>
      <c r="AH52" s="238">
        <f>SUM(C52:AG52)</f>
        <v/>
      </c>
    </row>
    <row r="53" ht="18" customFormat="1" customHeight="1" s="3">
      <c r="B53" s="7" t="inlineStr">
        <is>
          <t>TRANSPORT</t>
        </is>
      </c>
      <c r="C53" s="220" t="n">
        <v>0</v>
      </c>
      <c r="D53" s="221" t="n">
        <v>0</v>
      </c>
      <c r="E53" s="220" t="n">
        <v>0</v>
      </c>
      <c r="F53" s="221" t="n">
        <v>0</v>
      </c>
      <c r="G53" s="222" t="n">
        <v>0</v>
      </c>
      <c r="H53" s="221" t="n">
        <v>0</v>
      </c>
      <c r="I53" s="220" t="n">
        <v>0</v>
      </c>
      <c r="J53" s="221" t="n">
        <v>0</v>
      </c>
      <c r="K53" s="222" t="n">
        <v>0</v>
      </c>
      <c r="L53" s="221" t="n">
        <v>0</v>
      </c>
      <c r="M53" s="220" t="n">
        <v>0</v>
      </c>
      <c r="N53" s="221" t="n">
        <v>0</v>
      </c>
      <c r="O53" s="222" t="n">
        <v>0</v>
      </c>
      <c r="P53" s="221" t="n">
        <v>0</v>
      </c>
      <c r="Q53" s="220" t="n">
        <v>0</v>
      </c>
      <c r="R53" s="221" t="n">
        <v>0</v>
      </c>
      <c r="S53" s="220" t="n">
        <v>0</v>
      </c>
      <c r="T53" s="221" t="n">
        <v>0</v>
      </c>
      <c r="U53" s="222" t="n">
        <v>0</v>
      </c>
      <c r="V53" s="221" t="n">
        <v>0</v>
      </c>
      <c r="W53" s="220" t="n">
        <v>0</v>
      </c>
      <c r="X53" s="221" t="n">
        <v>0</v>
      </c>
      <c r="Y53" s="222" t="n">
        <v>0</v>
      </c>
      <c r="Z53" s="221" t="n">
        <v>0</v>
      </c>
      <c r="AA53" s="220" t="n">
        <v>0</v>
      </c>
      <c r="AB53" s="221" t="n">
        <v>0</v>
      </c>
      <c r="AC53" s="222" t="n">
        <v>0</v>
      </c>
      <c r="AD53" s="221" t="n">
        <v>0</v>
      </c>
      <c r="AE53" s="220" t="n">
        <v>0</v>
      </c>
      <c r="AF53" s="221" t="n">
        <v>0</v>
      </c>
      <c r="AG53" s="223" t="n">
        <v>0</v>
      </c>
      <c r="AH53" s="238">
        <f>SUM(C53:AG53)</f>
        <v/>
      </c>
    </row>
    <row r="54" ht="18" customFormat="1" customHeight="1" s="3">
      <c r="B54" s="7" t="inlineStr">
        <is>
          <t>VOYAGER</t>
        </is>
      </c>
      <c r="C54" s="220" t="n">
        <v>0</v>
      </c>
      <c r="D54" s="221" t="n">
        <v>0</v>
      </c>
      <c r="E54" s="220" t="n">
        <v>0</v>
      </c>
      <c r="F54" s="221" t="n">
        <v>0</v>
      </c>
      <c r="G54" s="222" t="n">
        <v>0</v>
      </c>
      <c r="H54" s="221" t="n">
        <v>0</v>
      </c>
      <c r="I54" s="220" t="n">
        <v>0</v>
      </c>
      <c r="J54" s="221" t="n">
        <v>0</v>
      </c>
      <c r="K54" s="222" t="n">
        <v>0</v>
      </c>
      <c r="L54" s="221" t="n">
        <v>0</v>
      </c>
      <c r="M54" s="220" t="n">
        <v>0</v>
      </c>
      <c r="N54" s="221" t="n">
        <v>0</v>
      </c>
      <c r="O54" s="222" t="n">
        <v>0</v>
      </c>
      <c r="P54" s="221" t="n">
        <v>0</v>
      </c>
      <c r="Q54" s="220" t="n">
        <v>0</v>
      </c>
      <c r="R54" s="221" t="n">
        <v>0</v>
      </c>
      <c r="S54" s="220" t="n">
        <v>0</v>
      </c>
      <c r="T54" s="221" t="n">
        <v>0</v>
      </c>
      <c r="U54" s="222" t="n">
        <v>0</v>
      </c>
      <c r="V54" s="221" t="n">
        <v>0</v>
      </c>
      <c r="W54" s="220" t="n">
        <v>0</v>
      </c>
      <c r="X54" s="221" t="n">
        <v>0</v>
      </c>
      <c r="Y54" s="222" t="n">
        <v>0</v>
      </c>
      <c r="Z54" s="221" t="n">
        <v>0</v>
      </c>
      <c r="AA54" s="220" t="n">
        <v>0</v>
      </c>
      <c r="AB54" s="221" t="n">
        <v>0</v>
      </c>
      <c r="AC54" s="222" t="n">
        <v>0</v>
      </c>
      <c r="AD54" s="221" t="n">
        <v>0</v>
      </c>
      <c r="AE54" s="220" t="n">
        <v>0</v>
      </c>
      <c r="AF54" s="221" t="n">
        <v>0</v>
      </c>
      <c r="AG54" s="223" t="n">
        <v>0</v>
      </c>
      <c r="AH54" s="238">
        <f>SUM(C54:AG54)</f>
        <v/>
      </c>
    </row>
    <row r="55" ht="18" customFormat="1" customHeight="1" s="3">
      <c r="B55" s="7" t="inlineStr">
        <is>
          <t>UTILITAIRES</t>
        </is>
      </c>
      <c r="C55" s="220" t="n">
        <v>0</v>
      </c>
      <c r="D55" s="221" t="n">
        <v>0</v>
      </c>
      <c r="E55" s="220" t="n">
        <v>0</v>
      </c>
      <c r="F55" s="221" t="n">
        <v>0</v>
      </c>
      <c r="G55" s="222" t="n">
        <v>0</v>
      </c>
      <c r="H55" s="221" t="n">
        <v>0</v>
      </c>
      <c r="I55" s="220" t="n">
        <v>0</v>
      </c>
      <c r="J55" s="221" t="n">
        <v>0</v>
      </c>
      <c r="K55" s="222" t="n">
        <v>0</v>
      </c>
      <c r="L55" s="221" t="n">
        <v>0</v>
      </c>
      <c r="M55" s="220" t="n">
        <v>0</v>
      </c>
      <c r="N55" s="221" t="n">
        <v>0</v>
      </c>
      <c r="O55" s="222" t="n">
        <v>0</v>
      </c>
      <c r="P55" s="221" t="n">
        <v>0</v>
      </c>
      <c r="Q55" s="220" t="n">
        <v>0</v>
      </c>
      <c r="R55" s="221" t="n">
        <v>0</v>
      </c>
      <c r="S55" s="220" t="n">
        <v>0</v>
      </c>
      <c r="T55" s="221" t="n">
        <v>0</v>
      </c>
      <c r="U55" s="222" t="n">
        <v>0</v>
      </c>
      <c r="V55" s="221" t="n">
        <v>0</v>
      </c>
      <c r="W55" s="220" t="n">
        <v>0</v>
      </c>
      <c r="X55" s="221" t="n">
        <v>0</v>
      </c>
      <c r="Y55" s="222" t="n">
        <v>0</v>
      </c>
      <c r="Z55" s="221" t="n">
        <v>0</v>
      </c>
      <c r="AA55" s="220" t="n">
        <v>0</v>
      </c>
      <c r="AB55" s="221" t="n">
        <v>0</v>
      </c>
      <c r="AC55" s="222" t="n">
        <v>0</v>
      </c>
      <c r="AD55" s="221" t="n">
        <v>0</v>
      </c>
      <c r="AE55" s="220" t="n">
        <v>0</v>
      </c>
      <c r="AF55" s="221" t="n">
        <v>0</v>
      </c>
      <c r="AG55" s="223" t="n">
        <v>0</v>
      </c>
      <c r="AH55" s="238">
        <f>SUM(C55:AG55)</f>
        <v/>
      </c>
    </row>
    <row r="56" ht="18" customFormat="1" customHeight="1" s="3">
      <c r="B56" s="7" t="inlineStr">
        <is>
          <t>DÉVELOPPEMENT WEB</t>
        </is>
      </c>
      <c r="C56" s="220" t="n">
        <v>0</v>
      </c>
      <c r="D56" s="221" t="n">
        <v>0</v>
      </c>
      <c r="E56" s="220" t="n">
        <v>0</v>
      </c>
      <c r="F56" s="221" t="n">
        <v>0</v>
      </c>
      <c r="G56" s="222" t="n">
        <v>0</v>
      </c>
      <c r="H56" s="221" t="n">
        <v>0</v>
      </c>
      <c r="I56" s="220" t="n">
        <v>0</v>
      </c>
      <c r="J56" s="221" t="n">
        <v>0</v>
      </c>
      <c r="K56" s="222" t="n">
        <v>0</v>
      </c>
      <c r="L56" s="221" t="n">
        <v>0</v>
      </c>
      <c r="M56" s="220" t="n">
        <v>0</v>
      </c>
      <c r="N56" s="221" t="n">
        <v>0</v>
      </c>
      <c r="O56" s="222" t="n">
        <v>0</v>
      </c>
      <c r="P56" s="221" t="n">
        <v>0</v>
      </c>
      <c r="Q56" s="220" t="n">
        <v>0</v>
      </c>
      <c r="R56" s="221" t="n">
        <v>0</v>
      </c>
      <c r="S56" s="220" t="n">
        <v>0</v>
      </c>
      <c r="T56" s="221" t="n">
        <v>0</v>
      </c>
      <c r="U56" s="222" t="n">
        <v>0</v>
      </c>
      <c r="V56" s="221" t="n">
        <v>0</v>
      </c>
      <c r="W56" s="220" t="n">
        <v>0</v>
      </c>
      <c r="X56" s="221" t="n">
        <v>0</v>
      </c>
      <c r="Y56" s="222" t="n">
        <v>0</v>
      </c>
      <c r="Z56" s="221" t="n">
        <v>0</v>
      </c>
      <c r="AA56" s="220" t="n">
        <v>0</v>
      </c>
      <c r="AB56" s="221" t="n">
        <v>0</v>
      </c>
      <c r="AC56" s="222" t="n">
        <v>0</v>
      </c>
      <c r="AD56" s="221" t="n">
        <v>0</v>
      </c>
      <c r="AE56" s="220" t="n">
        <v>0</v>
      </c>
      <c r="AF56" s="221" t="n">
        <v>0</v>
      </c>
      <c r="AG56" s="223" t="n">
        <v>0</v>
      </c>
      <c r="AH56" s="238">
        <f>SUM(C56:AG56)</f>
        <v/>
      </c>
    </row>
    <row r="57" ht="18" customFormat="1" customHeight="1" s="3">
      <c r="B57" s="7" t="inlineStr">
        <is>
          <t>DOMAINE WEB ET HÉBERGEMENT</t>
        </is>
      </c>
      <c r="C57" s="220" t="n">
        <v>0</v>
      </c>
      <c r="D57" s="221" t="n">
        <v>0</v>
      </c>
      <c r="E57" s="220" t="n">
        <v>0</v>
      </c>
      <c r="F57" s="221" t="n">
        <v>0</v>
      </c>
      <c r="G57" s="222" t="n">
        <v>0</v>
      </c>
      <c r="H57" s="221" t="n">
        <v>0</v>
      </c>
      <c r="I57" s="220" t="n">
        <v>0</v>
      </c>
      <c r="J57" s="221" t="n">
        <v>0</v>
      </c>
      <c r="K57" s="222" t="n">
        <v>0</v>
      </c>
      <c r="L57" s="221" t="n">
        <v>0</v>
      </c>
      <c r="M57" s="220" t="n">
        <v>0</v>
      </c>
      <c r="N57" s="221" t="n">
        <v>0</v>
      </c>
      <c r="O57" s="222" t="n">
        <v>0</v>
      </c>
      <c r="P57" s="221" t="n">
        <v>0</v>
      </c>
      <c r="Q57" s="220" t="n">
        <v>0</v>
      </c>
      <c r="R57" s="221" t="n">
        <v>0</v>
      </c>
      <c r="S57" s="220" t="n">
        <v>0</v>
      </c>
      <c r="T57" s="221" t="n">
        <v>0</v>
      </c>
      <c r="U57" s="222" t="n">
        <v>0</v>
      </c>
      <c r="V57" s="221" t="n">
        <v>0</v>
      </c>
      <c r="W57" s="220" t="n">
        <v>0</v>
      </c>
      <c r="X57" s="221" t="n">
        <v>0</v>
      </c>
      <c r="Y57" s="222" t="n">
        <v>0</v>
      </c>
      <c r="Z57" s="221" t="n">
        <v>0</v>
      </c>
      <c r="AA57" s="220" t="n">
        <v>0</v>
      </c>
      <c r="AB57" s="221" t="n">
        <v>0</v>
      </c>
      <c r="AC57" s="222" t="n">
        <v>0</v>
      </c>
      <c r="AD57" s="221" t="n">
        <v>0</v>
      </c>
      <c r="AE57" s="220" t="n">
        <v>0</v>
      </c>
      <c r="AF57" s="221" t="n">
        <v>0</v>
      </c>
      <c r="AG57" s="223" t="n">
        <v>0</v>
      </c>
      <c r="AH57" s="238">
        <f>SUM(C57:AG57)</f>
        <v/>
      </c>
    </row>
    <row r="58" ht="18" customFormat="1" customHeight="1" s="3">
      <c r="B58" s="7" t="inlineStr">
        <is>
          <t>AUTRE</t>
        </is>
      </c>
      <c r="C58" s="220" t="n">
        <v>0</v>
      </c>
      <c r="D58" s="221" t="n">
        <v>0</v>
      </c>
      <c r="E58" s="220" t="n">
        <v>0</v>
      </c>
      <c r="F58" s="221" t="n">
        <v>0</v>
      </c>
      <c r="G58" s="222" t="n">
        <v>0</v>
      </c>
      <c r="H58" s="221" t="n">
        <v>0</v>
      </c>
      <c r="I58" s="220" t="n">
        <v>0</v>
      </c>
      <c r="J58" s="221" t="n">
        <v>0</v>
      </c>
      <c r="K58" s="222" t="n">
        <v>0</v>
      </c>
      <c r="L58" s="221" t="n">
        <v>0</v>
      </c>
      <c r="M58" s="220" t="n">
        <v>0</v>
      </c>
      <c r="N58" s="221" t="n">
        <v>0</v>
      </c>
      <c r="O58" s="222" t="n">
        <v>0</v>
      </c>
      <c r="P58" s="221" t="n">
        <v>0</v>
      </c>
      <c r="Q58" s="220" t="n">
        <v>0</v>
      </c>
      <c r="R58" s="221" t="n">
        <v>0</v>
      </c>
      <c r="S58" s="220" t="n">
        <v>0</v>
      </c>
      <c r="T58" s="221" t="n">
        <v>0</v>
      </c>
      <c r="U58" s="222" t="n">
        <v>0</v>
      </c>
      <c r="V58" s="221" t="n">
        <v>0</v>
      </c>
      <c r="W58" s="220" t="n">
        <v>0</v>
      </c>
      <c r="X58" s="221" t="n">
        <v>0</v>
      </c>
      <c r="Y58" s="222" t="n">
        <v>0</v>
      </c>
      <c r="Z58" s="221" t="n">
        <v>0</v>
      </c>
      <c r="AA58" s="220" t="n">
        <v>0</v>
      </c>
      <c r="AB58" s="221" t="n">
        <v>0</v>
      </c>
      <c r="AC58" s="222" t="n">
        <v>0</v>
      </c>
      <c r="AD58" s="221" t="n">
        <v>0</v>
      </c>
      <c r="AE58" s="220" t="n">
        <v>0</v>
      </c>
      <c r="AF58" s="221" t="n">
        <v>0</v>
      </c>
      <c r="AG58" s="223" t="n">
        <v>0</v>
      </c>
      <c r="AH58" s="238">
        <f>SUM(C58:AG58)</f>
        <v/>
      </c>
    </row>
    <row r="59" ht="18" customFormat="1" customHeight="1" s="3">
      <c r="B59" s="7" t="inlineStr">
        <is>
          <t>AUTRE</t>
        </is>
      </c>
      <c r="C59" s="220" t="n">
        <v>0</v>
      </c>
      <c r="D59" s="221" t="n">
        <v>0</v>
      </c>
      <c r="E59" s="220" t="n">
        <v>0</v>
      </c>
      <c r="F59" s="221" t="n">
        <v>0</v>
      </c>
      <c r="G59" s="222" t="n">
        <v>0</v>
      </c>
      <c r="H59" s="221" t="n">
        <v>0</v>
      </c>
      <c r="I59" s="220" t="n">
        <v>0</v>
      </c>
      <c r="J59" s="221" t="n">
        <v>0</v>
      </c>
      <c r="K59" s="222" t="n">
        <v>0</v>
      </c>
      <c r="L59" s="221" t="n">
        <v>0</v>
      </c>
      <c r="M59" s="220" t="n">
        <v>0</v>
      </c>
      <c r="N59" s="221" t="n">
        <v>0</v>
      </c>
      <c r="O59" s="222" t="n">
        <v>0</v>
      </c>
      <c r="P59" s="221" t="n">
        <v>0</v>
      </c>
      <c r="Q59" s="220" t="n">
        <v>0</v>
      </c>
      <c r="R59" s="221" t="n">
        <v>0</v>
      </c>
      <c r="S59" s="220" t="n">
        <v>0</v>
      </c>
      <c r="T59" s="221" t="n">
        <v>0</v>
      </c>
      <c r="U59" s="222" t="n">
        <v>0</v>
      </c>
      <c r="V59" s="221" t="n">
        <v>0</v>
      </c>
      <c r="W59" s="220" t="n">
        <v>0</v>
      </c>
      <c r="X59" s="221" t="n">
        <v>0</v>
      </c>
      <c r="Y59" s="222" t="n">
        <v>0</v>
      </c>
      <c r="Z59" s="221" t="n">
        <v>0</v>
      </c>
      <c r="AA59" s="220" t="n">
        <v>0</v>
      </c>
      <c r="AB59" s="221" t="n">
        <v>0</v>
      </c>
      <c r="AC59" s="222" t="n">
        <v>0</v>
      </c>
      <c r="AD59" s="221" t="n">
        <v>0</v>
      </c>
      <c r="AE59" s="220" t="n">
        <v>0</v>
      </c>
      <c r="AF59" s="221" t="n">
        <v>0</v>
      </c>
      <c r="AG59" s="223" t="n">
        <v>0</v>
      </c>
      <c r="AH59" s="238">
        <f>SUM(C59:AG59)</f>
        <v/>
      </c>
    </row>
    <row r="60" ht="18" customFormat="1" customHeight="1" s="3" thickBot="1">
      <c r="B60" s="31" t="inlineStr">
        <is>
          <t>AUTRE</t>
        </is>
      </c>
      <c r="C60" s="226" t="n">
        <v>0</v>
      </c>
      <c r="D60" s="227" t="n">
        <v>0</v>
      </c>
      <c r="E60" s="226" t="n">
        <v>0</v>
      </c>
      <c r="F60" s="227" t="n">
        <v>0</v>
      </c>
      <c r="G60" s="228" t="n">
        <v>0</v>
      </c>
      <c r="H60" s="227" t="n">
        <v>0</v>
      </c>
      <c r="I60" s="226" t="n">
        <v>0</v>
      </c>
      <c r="J60" s="227" t="n">
        <v>0</v>
      </c>
      <c r="K60" s="228" t="n">
        <v>0</v>
      </c>
      <c r="L60" s="227" t="n">
        <v>0</v>
      </c>
      <c r="M60" s="226" t="n">
        <v>0</v>
      </c>
      <c r="N60" s="227" t="n">
        <v>0</v>
      </c>
      <c r="O60" s="228" t="n">
        <v>0</v>
      </c>
      <c r="P60" s="227" t="n">
        <v>0</v>
      </c>
      <c r="Q60" s="226" t="n">
        <v>0</v>
      </c>
      <c r="R60" s="227" t="n">
        <v>0</v>
      </c>
      <c r="S60" s="226" t="n">
        <v>0</v>
      </c>
      <c r="T60" s="227" t="n">
        <v>0</v>
      </c>
      <c r="U60" s="228" t="n">
        <v>0</v>
      </c>
      <c r="V60" s="227" t="n">
        <v>0</v>
      </c>
      <c r="W60" s="226" t="n">
        <v>0</v>
      </c>
      <c r="X60" s="227" t="n">
        <v>0</v>
      </c>
      <c r="Y60" s="228" t="n">
        <v>0</v>
      </c>
      <c r="Z60" s="227" t="n">
        <v>0</v>
      </c>
      <c r="AA60" s="226" t="n">
        <v>0</v>
      </c>
      <c r="AB60" s="227" t="n">
        <v>0</v>
      </c>
      <c r="AC60" s="228" t="n">
        <v>0</v>
      </c>
      <c r="AD60" s="227" t="n">
        <v>0</v>
      </c>
      <c r="AE60" s="226" t="n">
        <v>0</v>
      </c>
      <c r="AF60" s="227" t="n">
        <v>0</v>
      </c>
      <c r="AG60" s="229" t="n">
        <v>0</v>
      </c>
      <c r="AH60" s="239">
        <f>SUM(C60:AG60)</f>
        <v/>
      </c>
    </row>
    <row r="61" ht="23" customFormat="1" customHeight="1" s="3" thickTop="1">
      <c r="B61" s="52" t="inlineStr">
        <is>
          <t>TOTAL DES DÉPENSES D'EXPLOITATION</t>
        </is>
      </c>
      <c r="C61" s="240">
        <f>SUM(C33:C60)</f>
        <v/>
      </c>
      <c r="D61" s="240">
        <f>SUM(D33:D60)</f>
        <v/>
      </c>
      <c r="E61" s="240">
        <f>SUM(E33:E60)</f>
        <v/>
      </c>
      <c r="F61" s="240">
        <f>SUM(F33:F60)</f>
        <v/>
      </c>
      <c r="G61" s="241">
        <f>SUM(G33:G60)</f>
        <v/>
      </c>
      <c r="H61" s="240">
        <f>SUM(H33:H60)</f>
        <v/>
      </c>
      <c r="I61" s="240">
        <f>SUM(I33:I60)</f>
        <v/>
      </c>
      <c r="J61" s="240">
        <f>SUM(J33:J60)</f>
        <v/>
      </c>
      <c r="K61" s="241">
        <f>SUM(K33:K60)</f>
        <v/>
      </c>
      <c r="L61" s="240">
        <f>SUM(L33:L60)</f>
        <v/>
      </c>
      <c r="M61" s="240">
        <f>SUM(M33:M60)</f>
        <v/>
      </c>
      <c r="N61" s="240">
        <f>SUM(N33:N60)</f>
        <v/>
      </c>
      <c r="O61" s="241">
        <f>SUM(O33:O60)</f>
        <v/>
      </c>
      <c r="P61" s="240">
        <f>SUM(P33:P60)</f>
        <v/>
      </c>
      <c r="Q61" s="240">
        <f>SUM(Q33:Q60)</f>
        <v/>
      </c>
      <c r="R61" s="240">
        <f>SUM(R33:R60)</f>
        <v/>
      </c>
      <c r="S61" s="240">
        <f>SUM(S33:S60)</f>
        <v/>
      </c>
      <c r="T61" s="240">
        <f>SUM(T33:T60)</f>
        <v/>
      </c>
      <c r="U61" s="241">
        <f>SUM(U33:U60)</f>
        <v/>
      </c>
      <c r="V61" s="240">
        <f>SUM(V33:V60)</f>
        <v/>
      </c>
      <c r="W61" s="240">
        <f>SUM(W33:W60)</f>
        <v/>
      </c>
      <c r="X61" s="240">
        <f>SUM(X33:X60)</f>
        <v/>
      </c>
      <c r="Y61" s="241">
        <f>SUM(Y33:Y60)</f>
        <v/>
      </c>
      <c r="Z61" s="240">
        <f>SUM(Z33:Z60)</f>
        <v/>
      </c>
      <c r="AA61" s="240">
        <f>SUM(AA33:AA60)</f>
        <v/>
      </c>
      <c r="AB61" s="240">
        <f>SUM(AB33:AB60)</f>
        <v/>
      </c>
      <c r="AC61" s="241">
        <f>SUM(AC33:AC60)</f>
        <v/>
      </c>
      <c r="AD61" s="240">
        <f>SUM(AD33:AD60)</f>
        <v/>
      </c>
      <c r="AE61" s="240">
        <f>SUM(AE33:AE60)</f>
        <v/>
      </c>
      <c r="AF61" s="240">
        <f>SUM(AF33:AF60)</f>
        <v/>
      </c>
      <c r="AG61" s="242">
        <f>SUM(AG33:AG60)</f>
        <v/>
      </c>
      <c r="AH61" s="243">
        <f>SUM(AH33:AH60)</f>
        <v/>
      </c>
    </row>
    <row r="62" ht="11" customHeight="1">
      <c r="B62" s="130" t="n"/>
      <c r="C62" s="110" t="n"/>
      <c r="D62" s="110" t="n"/>
      <c r="E62" s="110" t="n"/>
      <c r="F62" s="110" t="n"/>
      <c r="G62" s="110" t="n"/>
      <c r="H62" s="110" t="n"/>
      <c r="I62" s="110" t="n"/>
      <c r="J62" s="110" t="n"/>
      <c r="K62" s="110" t="n"/>
      <c r="L62" s="110" t="n"/>
      <c r="M62" s="110" t="n"/>
      <c r="N62" s="110" t="n"/>
      <c r="O62" s="110" t="n"/>
      <c r="P62" s="110" t="n"/>
      <c r="Q62" s="110" t="n"/>
      <c r="R62" s="110" t="n"/>
      <c r="S62" s="110" t="n"/>
      <c r="T62" s="110" t="n"/>
      <c r="U62" s="110" t="n"/>
      <c r="V62" s="110" t="n"/>
      <c r="W62" s="110" t="n"/>
      <c r="X62" s="110" t="n"/>
      <c r="Y62" s="110" t="n"/>
      <c r="Z62" s="110" t="n"/>
      <c r="AA62" s="110" t="n"/>
      <c r="AB62" s="110" t="n"/>
      <c r="AC62" s="110" t="n"/>
      <c r="AD62" s="110" t="n"/>
      <c r="AE62" s="110" t="n"/>
      <c r="AF62" s="110" t="n"/>
      <c r="AG62" s="110" t="n"/>
      <c r="AH62" s="19" t="n"/>
    </row>
    <row r="63" ht="18" customFormat="1" customHeight="1" s="3">
      <c r="B63" s="236" t="inlineStr">
        <is>
          <t>( – )  DÉPENSES SUPPLÉMENTAIRES</t>
        </is>
      </c>
      <c r="C63" s="168" t="n"/>
      <c r="D63" s="168" t="n"/>
      <c r="E63" s="168" t="n"/>
      <c r="F63" s="168" t="n"/>
      <c r="G63" s="168" t="n"/>
      <c r="H63" s="168" t="n"/>
      <c r="I63" s="168" t="n"/>
      <c r="J63" s="168" t="n"/>
      <c r="K63" s="168" t="n"/>
      <c r="L63" s="168" t="n"/>
      <c r="M63" s="168" t="n"/>
      <c r="N63" s="168" t="n"/>
      <c r="O63" s="168" t="n"/>
      <c r="P63" s="168" t="n"/>
      <c r="Q63" s="168" t="n"/>
      <c r="R63" s="168" t="n"/>
      <c r="S63" s="168" t="n"/>
      <c r="T63" s="168" t="n"/>
      <c r="U63" s="168" t="n"/>
      <c r="V63" s="168" t="n"/>
      <c r="W63" s="168" t="n"/>
      <c r="X63" s="168" t="n"/>
      <c r="Y63" s="168" t="n"/>
      <c r="Z63" s="168" t="n"/>
      <c r="AA63" s="168" t="n"/>
      <c r="AB63" s="168" t="n"/>
      <c r="AC63" s="168" t="n"/>
      <c r="AD63" s="168" t="n"/>
      <c r="AE63" s="168" t="n"/>
      <c r="AF63" s="168" t="n"/>
      <c r="AG63" s="168" t="n"/>
      <c r="AH63" s="219" t="n"/>
    </row>
    <row r="64" ht="18" customFormat="1" customHeight="1" s="3">
      <c r="B64" s="7" t="inlineStr">
        <is>
          <t>DÉCAISSEMENTS EN ESPÈCES AUX PROPRIÉTAIRES</t>
        </is>
      </c>
      <c r="C64" s="220" t="n">
        <v>0</v>
      </c>
      <c r="D64" s="221" t="n">
        <v>0</v>
      </c>
      <c r="E64" s="220" t="n">
        <v>0</v>
      </c>
      <c r="F64" s="221" t="n">
        <v>0</v>
      </c>
      <c r="G64" s="222" t="n">
        <v>0</v>
      </c>
      <c r="H64" s="221" t="n">
        <v>0</v>
      </c>
      <c r="I64" s="220" t="n">
        <v>0</v>
      </c>
      <c r="J64" s="221" t="n">
        <v>0</v>
      </c>
      <c r="K64" s="220" t="n">
        <v>0</v>
      </c>
      <c r="L64" s="221" t="n">
        <v>0</v>
      </c>
      <c r="M64" s="220" t="n">
        <v>0</v>
      </c>
      <c r="N64" s="221" t="n">
        <v>0</v>
      </c>
      <c r="O64" s="222" t="n">
        <v>0</v>
      </c>
      <c r="P64" s="221" t="n">
        <v>0</v>
      </c>
      <c r="Q64" s="220" t="n">
        <v>0</v>
      </c>
      <c r="R64" s="221" t="n">
        <v>0</v>
      </c>
      <c r="S64" s="220" t="n">
        <v>0</v>
      </c>
      <c r="T64" s="221" t="n">
        <v>0</v>
      </c>
      <c r="U64" s="222" t="n">
        <v>0</v>
      </c>
      <c r="V64" s="221" t="n">
        <v>0</v>
      </c>
      <c r="W64" s="220" t="n">
        <v>0</v>
      </c>
      <c r="X64" s="221" t="n">
        <v>0</v>
      </c>
      <c r="Y64" s="220" t="n">
        <v>0</v>
      </c>
      <c r="Z64" s="221" t="n">
        <v>0</v>
      </c>
      <c r="AA64" s="220" t="n">
        <v>0</v>
      </c>
      <c r="AB64" s="221" t="n">
        <v>0</v>
      </c>
      <c r="AC64" s="222" t="n">
        <v>0</v>
      </c>
      <c r="AD64" s="221" t="n">
        <v>0</v>
      </c>
      <c r="AE64" s="220" t="n">
        <v>0</v>
      </c>
      <c r="AF64" s="221" t="n">
        <v>0</v>
      </c>
      <c r="AG64" s="223" t="n">
        <v>0</v>
      </c>
      <c r="AH64" s="237">
        <f>SUM(C64:AG64)</f>
        <v/>
      </c>
    </row>
    <row r="65" ht="18" customFormat="1" customHeight="1" s="3">
      <c r="B65" s="7" t="inlineStr">
        <is>
          <t>CONTRIBUTIONS CARITATIVES</t>
        </is>
      </c>
      <c r="C65" s="220" t="n">
        <v>0</v>
      </c>
      <c r="D65" s="221" t="n">
        <v>0</v>
      </c>
      <c r="E65" s="220" t="n">
        <v>0</v>
      </c>
      <c r="F65" s="221" t="n">
        <v>0</v>
      </c>
      <c r="G65" s="222" t="n">
        <v>0</v>
      </c>
      <c r="H65" s="221" t="n">
        <v>0</v>
      </c>
      <c r="I65" s="220" t="n">
        <v>0</v>
      </c>
      <c r="J65" s="221" t="n">
        <v>0</v>
      </c>
      <c r="K65" s="220" t="n">
        <v>0</v>
      </c>
      <c r="L65" s="221" t="n">
        <v>0</v>
      </c>
      <c r="M65" s="220" t="n">
        <v>0</v>
      </c>
      <c r="N65" s="221" t="n">
        <v>0</v>
      </c>
      <c r="O65" s="222" t="n">
        <v>0</v>
      </c>
      <c r="P65" s="221" t="n">
        <v>0</v>
      </c>
      <c r="Q65" s="220" t="n">
        <v>0</v>
      </c>
      <c r="R65" s="221" t="n">
        <v>0</v>
      </c>
      <c r="S65" s="220" t="n">
        <v>0</v>
      </c>
      <c r="T65" s="221" t="n">
        <v>0</v>
      </c>
      <c r="U65" s="222" t="n">
        <v>0</v>
      </c>
      <c r="V65" s="221" t="n">
        <v>0</v>
      </c>
      <c r="W65" s="220" t="n">
        <v>0</v>
      </c>
      <c r="X65" s="221" t="n">
        <v>0</v>
      </c>
      <c r="Y65" s="220" t="n">
        <v>0</v>
      </c>
      <c r="Z65" s="221" t="n">
        <v>0</v>
      </c>
      <c r="AA65" s="220" t="n">
        <v>0</v>
      </c>
      <c r="AB65" s="221" t="n">
        <v>0</v>
      </c>
      <c r="AC65" s="222" t="n">
        <v>0</v>
      </c>
      <c r="AD65" s="221" t="n">
        <v>0</v>
      </c>
      <c r="AE65" s="220" t="n">
        <v>0</v>
      </c>
      <c r="AF65" s="221" t="n">
        <v>0</v>
      </c>
      <c r="AG65" s="223" t="n">
        <v>0</v>
      </c>
      <c r="AH65" s="238">
        <f>SUM(C65:AG65)</f>
        <v/>
      </c>
    </row>
    <row r="66" ht="18" customFormat="1" customHeight="1" s="3">
      <c r="B66" s="7" t="inlineStr">
        <is>
          <t>CHARGES D'INTÉRÊTS</t>
        </is>
      </c>
      <c r="C66" s="220" t="n">
        <v>0</v>
      </c>
      <c r="D66" s="221" t="n">
        <v>0</v>
      </c>
      <c r="E66" s="220" t="n">
        <v>0</v>
      </c>
      <c r="F66" s="221" t="n">
        <v>0</v>
      </c>
      <c r="G66" s="222" t="n">
        <v>0</v>
      </c>
      <c r="H66" s="221" t="n">
        <v>0</v>
      </c>
      <c r="I66" s="220" t="n">
        <v>0</v>
      </c>
      <c r="J66" s="221" t="n">
        <v>0</v>
      </c>
      <c r="K66" s="220" t="n">
        <v>0</v>
      </c>
      <c r="L66" s="221" t="n">
        <v>0</v>
      </c>
      <c r="M66" s="220" t="n">
        <v>0</v>
      </c>
      <c r="N66" s="221" t="n">
        <v>0</v>
      </c>
      <c r="O66" s="222" t="n">
        <v>0</v>
      </c>
      <c r="P66" s="221" t="n">
        <v>0</v>
      </c>
      <c r="Q66" s="220" t="n">
        <v>0</v>
      </c>
      <c r="R66" s="221" t="n">
        <v>0</v>
      </c>
      <c r="S66" s="220" t="n">
        <v>0</v>
      </c>
      <c r="T66" s="221" t="n">
        <v>0</v>
      </c>
      <c r="U66" s="222" t="n">
        <v>0</v>
      </c>
      <c r="V66" s="221" t="n">
        <v>0</v>
      </c>
      <c r="W66" s="220" t="n">
        <v>0</v>
      </c>
      <c r="X66" s="221" t="n">
        <v>0</v>
      </c>
      <c r="Y66" s="220" t="n">
        <v>0</v>
      </c>
      <c r="Z66" s="221" t="n">
        <v>0</v>
      </c>
      <c r="AA66" s="220" t="n">
        <v>0</v>
      </c>
      <c r="AB66" s="221" t="n">
        <v>0</v>
      </c>
      <c r="AC66" s="222" t="n">
        <v>0</v>
      </c>
      <c r="AD66" s="221" t="n">
        <v>0</v>
      </c>
      <c r="AE66" s="220" t="n">
        <v>0</v>
      </c>
      <c r="AF66" s="221" t="n">
        <v>0</v>
      </c>
      <c r="AG66" s="223" t="n">
        <v>0</v>
      </c>
      <c r="AH66" s="238">
        <f>SUM(C66:AG66)</f>
        <v/>
      </c>
    </row>
    <row r="67" ht="18" customFormat="1" customHeight="1" s="3">
      <c r="B67" s="7" t="inlineStr">
        <is>
          <t>CHARGE D'IMPÔT SUR LE RÉSULTAT</t>
        </is>
      </c>
      <c r="C67" s="220" t="n">
        <v>0</v>
      </c>
      <c r="D67" s="221" t="n">
        <v>0</v>
      </c>
      <c r="E67" s="220" t="n">
        <v>0</v>
      </c>
      <c r="F67" s="221" t="n">
        <v>0</v>
      </c>
      <c r="G67" s="222" t="n">
        <v>0</v>
      </c>
      <c r="H67" s="221" t="n">
        <v>0</v>
      </c>
      <c r="I67" s="220" t="n">
        <v>0</v>
      </c>
      <c r="J67" s="221" t="n">
        <v>0</v>
      </c>
      <c r="K67" s="220" t="n">
        <v>0</v>
      </c>
      <c r="L67" s="221" t="n">
        <v>0</v>
      </c>
      <c r="M67" s="220" t="n">
        <v>0</v>
      </c>
      <c r="N67" s="221" t="n">
        <v>0</v>
      </c>
      <c r="O67" s="222" t="n">
        <v>0</v>
      </c>
      <c r="P67" s="221" t="n">
        <v>0</v>
      </c>
      <c r="Q67" s="220" t="n">
        <v>0</v>
      </c>
      <c r="R67" s="221" t="n">
        <v>0</v>
      </c>
      <c r="S67" s="220" t="n">
        <v>0</v>
      </c>
      <c r="T67" s="221" t="n">
        <v>0</v>
      </c>
      <c r="U67" s="222" t="n">
        <v>0</v>
      </c>
      <c r="V67" s="221" t="n">
        <v>0</v>
      </c>
      <c r="W67" s="220" t="n">
        <v>0</v>
      </c>
      <c r="X67" s="221" t="n">
        <v>0</v>
      </c>
      <c r="Y67" s="220" t="n">
        <v>0</v>
      </c>
      <c r="Z67" s="221" t="n">
        <v>0</v>
      </c>
      <c r="AA67" s="220" t="n">
        <v>0</v>
      </c>
      <c r="AB67" s="221" t="n">
        <v>0</v>
      </c>
      <c r="AC67" s="222" t="n">
        <v>0</v>
      </c>
      <c r="AD67" s="221" t="n">
        <v>0</v>
      </c>
      <c r="AE67" s="220" t="n">
        <v>0</v>
      </c>
      <c r="AF67" s="221" t="n">
        <v>0</v>
      </c>
      <c r="AG67" s="223" t="n">
        <v>0</v>
      </c>
      <c r="AH67" s="238">
        <f>SUM(C67:AG67)</f>
        <v/>
      </c>
    </row>
    <row r="68" ht="18" customFormat="1" customHeight="1" s="3">
      <c r="B68" s="7" t="inlineStr">
        <is>
          <t>AUTRE</t>
        </is>
      </c>
      <c r="C68" s="220" t="n">
        <v>0</v>
      </c>
      <c r="D68" s="221" t="n">
        <v>0</v>
      </c>
      <c r="E68" s="220" t="n">
        <v>0</v>
      </c>
      <c r="F68" s="221" t="n">
        <v>0</v>
      </c>
      <c r="G68" s="222" t="n">
        <v>0</v>
      </c>
      <c r="H68" s="221" t="n">
        <v>0</v>
      </c>
      <c r="I68" s="220" t="n">
        <v>0</v>
      </c>
      <c r="J68" s="221" t="n">
        <v>0</v>
      </c>
      <c r="K68" s="220" t="n">
        <v>0</v>
      </c>
      <c r="L68" s="221" t="n">
        <v>0</v>
      </c>
      <c r="M68" s="220" t="n">
        <v>0</v>
      </c>
      <c r="N68" s="221" t="n">
        <v>0</v>
      </c>
      <c r="O68" s="222" t="n">
        <v>0</v>
      </c>
      <c r="P68" s="221" t="n">
        <v>0</v>
      </c>
      <c r="Q68" s="220" t="n">
        <v>0</v>
      </c>
      <c r="R68" s="221" t="n">
        <v>0</v>
      </c>
      <c r="S68" s="220" t="n">
        <v>0</v>
      </c>
      <c r="T68" s="221" t="n">
        <v>0</v>
      </c>
      <c r="U68" s="222" t="n">
        <v>0</v>
      </c>
      <c r="V68" s="221" t="n">
        <v>0</v>
      </c>
      <c r="W68" s="220" t="n">
        <v>0</v>
      </c>
      <c r="X68" s="221" t="n">
        <v>0</v>
      </c>
      <c r="Y68" s="220" t="n">
        <v>0</v>
      </c>
      <c r="Z68" s="221" t="n">
        <v>0</v>
      </c>
      <c r="AA68" s="220" t="n">
        <v>0</v>
      </c>
      <c r="AB68" s="221" t="n">
        <v>0</v>
      </c>
      <c r="AC68" s="222" t="n">
        <v>0</v>
      </c>
      <c r="AD68" s="221" t="n">
        <v>0</v>
      </c>
      <c r="AE68" s="220" t="n">
        <v>0</v>
      </c>
      <c r="AF68" s="221" t="n">
        <v>0</v>
      </c>
      <c r="AG68" s="223" t="n">
        <v>0</v>
      </c>
      <c r="AH68" s="238">
        <f>SUM(C68:AG68)</f>
        <v/>
      </c>
    </row>
    <row r="69" ht="18" customFormat="1" customHeight="1" s="3">
      <c r="B69" s="7" t="inlineStr">
        <is>
          <t>AUTRE</t>
        </is>
      </c>
      <c r="C69" s="220" t="n">
        <v>0</v>
      </c>
      <c r="D69" s="221" t="n">
        <v>0</v>
      </c>
      <c r="E69" s="220" t="n">
        <v>0</v>
      </c>
      <c r="F69" s="221" t="n">
        <v>0</v>
      </c>
      <c r="G69" s="222" t="n">
        <v>0</v>
      </c>
      <c r="H69" s="221" t="n">
        <v>0</v>
      </c>
      <c r="I69" s="220" t="n">
        <v>0</v>
      </c>
      <c r="J69" s="221" t="n">
        <v>0</v>
      </c>
      <c r="K69" s="220" t="n">
        <v>0</v>
      </c>
      <c r="L69" s="221" t="n">
        <v>0</v>
      </c>
      <c r="M69" s="220" t="n">
        <v>0</v>
      </c>
      <c r="N69" s="221" t="n">
        <v>0</v>
      </c>
      <c r="O69" s="222" t="n">
        <v>0</v>
      </c>
      <c r="P69" s="221" t="n">
        <v>0</v>
      </c>
      <c r="Q69" s="220" t="n">
        <v>0</v>
      </c>
      <c r="R69" s="221" t="n">
        <v>0</v>
      </c>
      <c r="S69" s="220" t="n">
        <v>0</v>
      </c>
      <c r="T69" s="221" t="n">
        <v>0</v>
      </c>
      <c r="U69" s="222" t="n">
        <v>0</v>
      </c>
      <c r="V69" s="221" t="n">
        <v>0</v>
      </c>
      <c r="W69" s="220" t="n">
        <v>0</v>
      </c>
      <c r="X69" s="221" t="n">
        <v>0</v>
      </c>
      <c r="Y69" s="220" t="n">
        <v>0</v>
      </c>
      <c r="Z69" s="221" t="n">
        <v>0</v>
      </c>
      <c r="AA69" s="220" t="n">
        <v>0</v>
      </c>
      <c r="AB69" s="221" t="n">
        <v>0</v>
      </c>
      <c r="AC69" s="222" t="n">
        <v>0</v>
      </c>
      <c r="AD69" s="221" t="n">
        <v>0</v>
      </c>
      <c r="AE69" s="220" t="n">
        <v>0</v>
      </c>
      <c r="AF69" s="221" t="n">
        <v>0</v>
      </c>
      <c r="AG69" s="223" t="n">
        <v>0</v>
      </c>
      <c r="AH69" s="238">
        <f>SUM(C69:AG69)</f>
        <v/>
      </c>
    </row>
    <row r="70" ht="18" customFormat="1" customHeight="1" s="3" thickBot="1">
      <c r="B70" s="31" t="inlineStr">
        <is>
          <t>AUTRE</t>
        </is>
      </c>
      <c r="C70" s="226" t="n">
        <v>0</v>
      </c>
      <c r="D70" s="227" t="n">
        <v>0</v>
      </c>
      <c r="E70" s="226" t="n">
        <v>0</v>
      </c>
      <c r="F70" s="227" t="n">
        <v>0</v>
      </c>
      <c r="G70" s="228" t="n">
        <v>0</v>
      </c>
      <c r="H70" s="227" t="n">
        <v>0</v>
      </c>
      <c r="I70" s="226" t="n">
        <v>0</v>
      </c>
      <c r="J70" s="227" t="n">
        <v>0</v>
      </c>
      <c r="K70" s="226" t="n">
        <v>0</v>
      </c>
      <c r="L70" s="227" t="n">
        <v>0</v>
      </c>
      <c r="M70" s="226" t="n">
        <v>0</v>
      </c>
      <c r="N70" s="227" t="n">
        <v>0</v>
      </c>
      <c r="O70" s="228" t="n">
        <v>0</v>
      </c>
      <c r="P70" s="227" t="n">
        <v>0</v>
      </c>
      <c r="Q70" s="226" t="n">
        <v>0</v>
      </c>
      <c r="R70" s="227" t="n">
        <v>0</v>
      </c>
      <c r="S70" s="226" t="n">
        <v>0</v>
      </c>
      <c r="T70" s="227" t="n">
        <v>0</v>
      </c>
      <c r="U70" s="228" t="n">
        <v>0</v>
      </c>
      <c r="V70" s="227" t="n">
        <v>0</v>
      </c>
      <c r="W70" s="226" t="n">
        <v>0</v>
      </c>
      <c r="X70" s="227" t="n">
        <v>0</v>
      </c>
      <c r="Y70" s="226" t="n">
        <v>0</v>
      </c>
      <c r="Z70" s="227" t="n">
        <v>0</v>
      </c>
      <c r="AA70" s="226" t="n">
        <v>0</v>
      </c>
      <c r="AB70" s="227" t="n">
        <v>0</v>
      </c>
      <c r="AC70" s="228" t="n">
        <v>0</v>
      </c>
      <c r="AD70" s="227" t="n">
        <v>0</v>
      </c>
      <c r="AE70" s="226" t="n">
        <v>0</v>
      </c>
      <c r="AF70" s="227" t="n">
        <v>0</v>
      </c>
      <c r="AG70" s="229" t="n">
        <v>0</v>
      </c>
      <c r="AH70" s="239">
        <f>SUM(C70:AG70)</f>
        <v/>
      </c>
    </row>
    <row r="71" ht="23" customFormat="1" customHeight="1" s="3" thickTop="1">
      <c r="B71" s="52" t="inlineStr">
        <is>
          <t>TOTAL DES DÉPENSES SUPPLÉMENTAIRES</t>
        </is>
      </c>
      <c r="C71" s="240">
        <f>SUM(C64:C70)</f>
        <v/>
      </c>
      <c r="D71" s="240">
        <f>SUM(D64:D70)</f>
        <v/>
      </c>
      <c r="E71" s="240">
        <f>SUM(E64:E70)</f>
        <v/>
      </c>
      <c r="F71" s="240">
        <f>SUM(F64:F70)</f>
        <v/>
      </c>
      <c r="G71" s="241">
        <f>SUM(G64:G70)</f>
        <v/>
      </c>
      <c r="H71" s="240">
        <f>SUM(H64:H70)</f>
        <v/>
      </c>
      <c r="I71" s="240">
        <f>SUM(I64:I70)</f>
        <v/>
      </c>
      <c r="J71" s="240">
        <f>SUM(J64:J70)</f>
        <v/>
      </c>
      <c r="K71" s="240">
        <f>SUM(K64:K70)</f>
        <v/>
      </c>
      <c r="L71" s="240">
        <f>SUM(L64:L70)</f>
        <v/>
      </c>
      <c r="M71" s="240">
        <f>SUM(M64:M70)</f>
        <v/>
      </c>
      <c r="N71" s="240">
        <f>SUM(N64:N70)</f>
        <v/>
      </c>
      <c r="O71" s="241">
        <f>SUM(O64:O70)</f>
        <v/>
      </c>
      <c r="P71" s="240">
        <f>SUM(P64:P70)</f>
        <v/>
      </c>
      <c r="Q71" s="240">
        <f>SUM(Q64:Q70)</f>
        <v/>
      </c>
      <c r="R71" s="240">
        <f>SUM(R64:R70)</f>
        <v/>
      </c>
      <c r="S71" s="240">
        <f>SUM(S64:S70)</f>
        <v/>
      </c>
      <c r="T71" s="240">
        <f>SUM(T64:T70)</f>
        <v/>
      </c>
      <c r="U71" s="241">
        <f>SUM(U64:U70)</f>
        <v/>
      </c>
      <c r="V71" s="240">
        <f>SUM(V64:V70)</f>
        <v/>
      </c>
      <c r="W71" s="240">
        <f>SUM(W64:W70)</f>
        <v/>
      </c>
      <c r="X71" s="240">
        <f>SUM(X64:X70)</f>
        <v/>
      </c>
      <c r="Y71" s="240">
        <f>SUM(Y64:Y70)</f>
        <v/>
      </c>
      <c r="Z71" s="240">
        <f>SUM(Z64:Z70)</f>
        <v/>
      </c>
      <c r="AA71" s="240">
        <f>SUM(AA64:AA70)</f>
        <v/>
      </c>
      <c r="AB71" s="240">
        <f>SUM(AB64:AB70)</f>
        <v/>
      </c>
      <c r="AC71" s="241">
        <f>SUM(AC64:AC70)</f>
        <v/>
      </c>
      <c r="AD71" s="240">
        <f>SUM(AD64:AD70)</f>
        <v/>
      </c>
      <c r="AE71" s="240">
        <f>SUM(AE64:AE70)</f>
        <v/>
      </c>
      <c r="AF71" s="240">
        <f>SUM(AF64:AF70)</f>
        <v/>
      </c>
      <c r="AG71" s="242">
        <f>SUM(AG64:AG70)</f>
        <v/>
      </c>
      <c r="AH71" s="243">
        <f>SUM(AH64:AH70)</f>
        <v/>
      </c>
    </row>
    <row r="72" ht="11" customHeight="1">
      <c r="B72" s="130" t="n"/>
      <c r="C72" s="110" t="n"/>
      <c r="D72" s="110" t="n"/>
      <c r="E72" s="110" t="n"/>
      <c r="F72" s="110" t="n"/>
      <c r="G72" s="110" t="n"/>
      <c r="H72" s="110" t="n"/>
      <c r="I72" s="110" t="n"/>
      <c r="J72" s="110" t="n"/>
      <c r="K72" s="110" t="n"/>
      <c r="L72" s="110" t="n"/>
      <c r="M72" s="110" t="n"/>
      <c r="N72" s="110" t="n"/>
      <c r="O72" s="110" t="n"/>
      <c r="P72" s="110" t="n"/>
      <c r="Q72" s="110" t="n"/>
      <c r="R72" s="110" t="n"/>
      <c r="S72" s="110" t="n"/>
      <c r="T72" s="110" t="n"/>
      <c r="U72" s="110" t="n"/>
      <c r="V72" s="110" t="n"/>
      <c r="W72" s="110" t="n"/>
      <c r="X72" s="110" t="n"/>
      <c r="Y72" s="110" t="n"/>
      <c r="Z72" s="110" t="n"/>
      <c r="AA72" s="110" t="n"/>
      <c r="AB72" s="110" t="n"/>
      <c r="AC72" s="110" t="n"/>
      <c r="AD72" s="110" t="n"/>
      <c r="AE72" s="110" t="n"/>
      <c r="AF72" s="110" t="n"/>
      <c r="AG72" s="110" t="n"/>
      <c r="AH72" s="19" t="n"/>
    </row>
    <row r="73" ht="40" customFormat="1" customHeight="1" s="17">
      <c r="B73" s="55" t="inlineStr">
        <is>
          <t>TOTAL DES PAIEMENTS EN ESPÈCES</t>
        </is>
      </c>
      <c r="C73" s="244">
        <f>SUM(C30,C61,C71)</f>
        <v/>
      </c>
      <c r="D73" s="244">
        <f>SUM(D30,D61,D71)</f>
        <v/>
      </c>
      <c r="E73" s="244">
        <f>SUM(E30,E61,E71)</f>
        <v/>
      </c>
      <c r="F73" s="244">
        <f>SUM(F30,F61,F71)</f>
        <v/>
      </c>
      <c r="G73" s="244">
        <f>SUM(G30,G61,G71)</f>
        <v/>
      </c>
      <c r="H73" s="244">
        <f>SUM(H30,H61,H71)</f>
        <v/>
      </c>
      <c r="I73" s="244">
        <f>SUM(I30,I61,I71)</f>
        <v/>
      </c>
      <c r="J73" s="244">
        <f>SUM(J30,J61,J71)</f>
        <v/>
      </c>
      <c r="K73" s="244">
        <f>SUM(K30,K61,K71)</f>
        <v/>
      </c>
      <c r="L73" s="244">
        <f>SUM(L30,L61,L71)</f>
        <v/>
      </c>
      <c r="M73" s="244">
        <f>SUM(M30,M61,M71)</f>
        <v/>
      </c>
      <c r="N73" s="244">
        <f>SUM(N30,N61,N71)</f>
        <v/>
      </c>
      <c r="O73" s="245">
        <f>SUM(O30,O61,O71)</f>
        <v/>
      </c>
      <c r="P73" s="244">
        <f>SUM(P30,P61,P71)</f>
        <v/>
      </c>
      <c r="Q73" s="244">
        <f>SUM(Q30,Q61,Q71)</f>
        <v/>
      </c>
      <c r="R73" s="244">
        <f>SUM(R30,R61,R71)</f>
        <v/>
      </c>
      <c r="S73" s="244">
        <f>SUM(S30,S61,S71)</f>
        <v/>
      </c>
      <c r="T73" s="244">
        <f>SUM(T30,T61,T71)</f>
        <v/>
      </c>
      <c r="U73" s="244">
        <f>SUM(U30,U61,U71)</f>
        <v/>
      </c>
      <c r="V73" s="244">
        <f>SUM(V30,V61,V71)</f>
        <v/>
      </c>
      <c r="W73" s="244">
        <f>SUM(W30,W61,W71)</f>
        <v/>
      </c>
      <c r="X73" s="244">
        <f>SUM(X30,X61,X71)</f>
        <v/>
      </c>
      <c r="Y73" s="244">
        <f>SUM(Y30,Y61,Y71)</f>
        <v/>
      </c>
      <c r="Z73" s="244">
        <f>SUM(Z30,Z61,Z71)</f>
        <v/>
      </c>
      <c r="AA73" s="244">
        <f>SUM(AA30,AA61,AA71)</f>
        <v/>
      </c>
      <c r="AB73" s="244">
        <f>SUM(AB30,AB61,AB71)</f>
        <v/>
      </c>
      <c r="AC73" s="245">
        <f>SUM(AC30,AC61,AC71)</f>
        <v/>
      </c>
      <c r="AD73" s="244">
        <f>SUM(AD30,AD61,AD71)</f>
        <v/>
      </c>
      <c r="AE73" s="244">
        <f>SUM(AE30,AE61,AE71)</f>
        <v/>
      </c>
      <c r="AF73" s="244">
        <f>SUM(AF30,AF61,AF71)</f>
        <v/>
      </c>
      <c r="AG73" s="246">
        <f>SUM(AG30,AG61,AG71)</f>
        <v/>
      </c>
      <c r="AH73" s="247">
        <f>SUM(AH30,AH61,AH71)</f>
        <v/>
      </c>
    </row>
    <row r="74" ht="11" customHeight="1">
      <c r="B74" s="130" t="n"/>
      <c r="C74" s="110" t="n"/>
      <c r="D74" s="110" t="n"/>
      <c r="E74" s="110" t="n"/>
      <c r="F74" s="110" t="n"/>
      <c r="G74" s="110" t="n"/>
      <c r="H74" s="110" t="n"/>
      <c r="I74" s="110" t="n"/>
      <c r="J74" s="110" t="n"/>
      <c r="K74" s="110" t="n"/>
      <c r="L74" s="110" t="n"/>
      <c r="M74" s="110" t="n"/>
      <c r="N74" s="110" t="n"/>
      <c r="O74" s="110" t="n"/>
      <c r="P74" s="110" t="n"/>
      <c r="Q74" s="110" t="n"/>
      <c r="R74" s="110" t="n"/>
      <c r="S74" s="110" t="n"/>
      <c r="T74" s="110" t="n"/>
      <c r="U74" s="110" t="n"/>
      <c r="V74" s="110" t="n"/>
      <c r="W74" s="110" t="n"/>
      <c r="X74" s="110" t="n"/>
      <c r="Y74" s="110" t="n"/>
      <c r="Z74" s="110" t="n"/>
      <c r="AA74" s="110" t="n"/>
      <c r="AB74" s="110" t="n"/>
      <c r="AC74" s="110" t="n"/>
      <c r="AD74" s="110" t="n"/>
      <c r="AE74" s="110" t="n"/>
      <c r="AF74" s="110" t="n"/>
      <c r="AG74" s="110" t="n"/>
      <c r="AH74" s="110" t="n"/>
    </row>
    <row r="75" ht="40" customFormat="1" customHeight="1" s="17">
      <c r="B75" s="58" t="inlineStr">
        <is>
          <t>VARIATION NETTE DE TRÉSORERIE
 (REÇUS DE CAISSE – PAIEMENTS EN ESPÈCES)</t>
        </is>
      </c>
      <c r="C75" s="248">
        <f>C19-C73</f>
        <v/>
      </c>
      <c r="D75" s="248">
        <f>D19-D73</f>
        <v/>
      </c>
      <c r="E75" s="248">
        <f>E19-E73</f>
        <v/>
      </c>
      <c r="F75" s="248">
        <f>F19-F73</f>
        <v/>
      </c>
      <c r="G75" s="248">
        <f>G19-G73</f>
        <v/>
      </c>
      <c r="H75" s="248">
        <f>H19-H73</f>
        <v/>
      </c>
      <c r="I75" s="248">
        <f>I19-I73</f>
        <v/>
      </c>
      <c r="J75" s="248">
        <f>J19-J73</f>
        <v/>
      </c>
      <c r="K75" s="248">
        <f>K19-K73</f>
        <v/>
      </c>
      <c r="L75" s="248">
        <f>L19-L73</f>
        <v/>
      </c>
      <c r="M75" s="248">
        <f>M19-M73</f>
        <v/>
      </c>
      <c r="N75" s="248">
        <f>N19-N73</f>
        <v/>
      </c>
      <c r="O75" s="249">
        <f>O19-O73</f>
        <v/>
      </c>
      <c r="P75" s="248">
        <f>P19-P73</f>
        <v/>
      </c>
      <c r="Q75" s="248">
        <f>Q19-Q73</f>
        <v/>
      </c>
      <c r="R75" s="248">
        <f>R19-R73</f>
        <v/>
      </c>
      <c r="S75" s="248">
        <f>S19-S73</f>
        <v/>
      </c>
      <c r="T75" s="248">
        <f>T19-T73</f>
        <v/>
      </c>
      <c r="U75" s="248">
        <f>U19-U73</f>
        <v/>
      </c>
      <c r="V75" s="248">
        <f>V19-V73</f>
        <v/>
      </c>
      <c r="W75" s="248">
        <f>W19-W73</f>
        <v/>
      </c>
      <c r="X75" s="248">
        <f>X19-X73</f>
        <v/>
      </c>
      <c r="Y75" s="248">
        <f>Y19-Y73</f>
        <v/>
      </c>
      <c r="Z75" s="248">
        <f>Z19-Z73</f>
        <v/>
      </c>
      <c r="AA75" s="248">
        <f>AA19-AA73</f>
        <v/>
      </c>
      <c r="AB75" s="248">
        <f>AB19-AB73</f>
        <v/>
      </c>
      <c r="AC75" s="249">
        <f>AC19-AC73</f>
        <v/>
      </c>
      <c r="AD75" s="248">
        <f>AD19-AD73</f>
        <v/>
      </c>
      <c r="AE75" s="248">
        <f>AE19-AE73</f>
        <v/>
      </c>
      <c r="AF75" s="248">
        <f>AF19-AF73</f>
        <v/>
      </c>
      <c r="AG75" s="250">
        <f>AG19-AG73</f>
        <v/>
      </c>
      <c r="AH75" s="251">
        <f>AH19-AH73</f>
        <v/>
      </c>
    </row>
    <row r="76" ht="11" customHeight="1">
      <c r="B76" s="130" t="n"/>
      <c r="C76" s="110" t="n"/>
      <c r="D76" s="110" t="n"/>
      <c r="E76" s="110" t="n"/>
      <c r="F76" s="110" t="n"/>
      <c r="G76" s="110" t="n"/>
      <c r="H76" s="110" t="n"/>
      <c r="I76" s="110" t="n"/>
      <c r="J76" s="110" t="n"/>
      <c r="K76" s="110" t="n"/>
      <c r="L76" s="110" t="n"/>
      <c r="M76" s="110" t="n"/>
      <c r="N76" s="110" t="n"/>
      <c r="O76" s="110" t="n"/>
      <c r="P76" s="110" t="n"/>
      <c r="Q76" s="110" t="n"/>
      <c r="R76" s="110" t="n"/>
      <c r="S76" s="110" t="n"/>
      <c r="T76" s="110" t="n"/>
      <c r="U76" s="110" t="n"/>
      <c r="V76" s="110" t="n"/>
      <c r="W76" s="110" t="n"/>
      <c r="X76" s="110" t="n"/>
      <c r="Y76" s="110" t="n"/>
      <c r="Z76" s="110" t="n"/>
      <c r="AA76" s="110" t="n"/>
      <c r="AB76" s="110" t="n"/>
      <c r="AC76" s="110" t="n"/>
      <c r="AD76" s="110" t="n"/>
      <c r="AE76" s="110" t="n"/>
      <c r="AF76" s="110" t="n"/>
      <c r="AG76" s="110" t="n"/>
      <c r="AH76" s="110" t="n"/>
    </row>
    <row r="77" ht="40" customFormat="1" customHeight="1" s="17">
      <c r="B77" s="61" t="inlineStr">
        <is>
          <t>POSITION DE TRÉSORERIE SE TERMINANT LE MOIS
 (ESPÈCES DISPONIBLES + RENTRÉES EN ESPÈCES – PAIEMENTS EN ESPÈCES)</t>
        </is>
      </c>
      <c r="C77" s="252">
        <f>SUM(C7,C19)-C73</f>
        <v/>
      </c>
      <c r="D77" s="252">
        <f>SUM(D7,D19)-D73</f>
        <v/>
      </c>
      <c r="E77" s="252">
        <f>SUM(E7,E19)-E73</f>
        <v/>
      </c>
      <c r="F77" s="252">
        <f>SUM(F7,F19)-F73</f>
        <v/>
      </c>
      <c r="G77" s="252">
        <f>SUM(G7,G19)-G73</f>
        <v/>
      </c>
      <c r="H77" s="252">
        <f>SUM(H7,H19)-H73</f>
        <v/>
      </c>
      <c r="I77" s="252">
        <f>SUM(I7,I19)-I73</f>
        <v/>
      </c>
      <c r="J77" s="252">
        <f>SUM(J7,J19)-J73</f>
        <v/>
      </c>
      <c r="K77" s="252">
        <f>SUM(K7,K19)-K73</f>
        <v/>
      </c>
      <c r="L77" s="252">
        <f>SUM(L7,L19)-L73</f>
        <v/>
      </c>
      <c r="M77" s="252">
        <f>SUM(M7,M19)-M73</f>
        <v/>
      </c>
      <c r="N77" s="252">
        <f>SUM(N7,N19)-N73</f>
        <v/>
      </c>
      <c r="O77" s="253">
        <f>SUM(O7,O19)-O73</f>
        <v/>
      </c>
      <c r="P77" s="252">
        <f>SUM(P7,P19)-P73</f>
        <v/>
      </c>
      <c r="Q77" s="252">
        <f>SUM(Q7,Q19)-Q73</f>
        <v/>
      </c>
      <c r="R77" s="252">
        <f>SUM(R7,R19)-R73</f>
        <v/>
      </c>
      <c r="S77" s="252">
        <f>SUM(S7,S19)-S73</f>
        <v/>
      </c>
      <c r="T77" s="252">
        <f>SUM(T7,T19)-T73</f>
        <v/>
      </c>
      <c r="U77" s="252">
        <f>SUM(U7,U19)-U73</f>
        <v/>
      </c>
      <c r="V77" s="252">
        <f>SUM(V7,V19)-V73</f>
        <v/>
      </c>
      <c r="W77" s="252">
        <f>SUM(W7,W19)-W73</f>
        <v/>
      </c>
      <c r="X77" s="252">
        <f>SUM(X7,X19)-X73</f>
        <v/>
      </c>
      <c r="Y77" s="252">
        <f>SUM(Y7,Y19)-Y73</f>
        <v/>
      </c>
      <c r="Z77" s="252">
        <f>SUM(Z7,Z19)-Z73</f>
        <v/>
      </c>
      <c r="AA77" s="252">
        <f>SUM(AA7,AA19)-AA73</f>
        <v/>
      </c>
      <c r="AB77" s="252">
        <f>SUM(AB7,AB19)-AB73</f>
        <v/>
      </c>
      <c r="AC77" s="253">
        <f>SUM(AC7,AC19)-AC73</f>
        <v/>
      </c>
      <c r="AD77" s="252">
        <f>SUM(AD7,AD19)-AD73</f>
        <v/>
      </c>
      <c r="AE77" s="252">
        <f>SUM(AE7,AE19)-AE73</f>
        <v/>
      </c>
      <c r="AF77" s="252">
        <f>SUM(AF7,AF19)-AF73</f>
        <v/>
      </c>
      <c r="AG77" s="254">
        <f>SUM(AG7,AG19)-AG73</f>
        <v/>
      </c>
      <c r="AH77" s="255">
        <f>SUM(AH7,AH19)-AH73</f>
        <v/>
      </c>
    </row>
    <row r="78" ht="11" customHeight="1">
      <c r="B78" s="130" t="n"/>
      <c r="C78" s="137" t="n"/>
      <c r="D78" s="137" t="n"/>
      <c r="E78" s="137" t="n"/>
      <c r="F78" s="137" t="n"/>
      <c r="G78" s="137" t="n"/>
      <c r="H78" s="137" t="n"/>
      <c r="I78" s="137" t="n"/>
      <c r="J78" s="137" t="n"/>
      <c r="K78" s="137" t="n"/>
      <c r="L78" s="137" t="n"/>
      <c r="M78" s="137" t="n"/>
      <c r="N78" s="137" t="n"/>
      <c r="O78" s="137" t="n"/>
      <c r="P78" s="137" t="n"/>
      <c r="Q78" s="137" t="n"/>
      <c r="R78" s="137" t="n"/>
      <c r="S78" s="137" t="n"/>
      <c r="T78" s="137" t="n"/>
      <c r="U78" s="137" t="n"/>
      <c r="V78" s="137" t="n"/>
      <c r="W78" s="137" t="n"/>
      <c r="X78" s="137" t="n"/>
      <c r="Y78" s="137" t="n"/>
      <c r="Z78" s="137" t="n"/>
      <c r="AA78" s="137" t="n"/>
      <c r="AB78" s="137" t="n"/>
      <c r="AC78" s="137" t="n"/>
      <c r="AD78" s="137" t="n"/>
      <c r="AE78" s="137" t="n"/>
      <c r="AF78" s="137" t="n"/>
      <c r="AG78" s="137" t="n"/>
    </row>
    <row r="79" ht="18" customHeight="1"/>
    <row r="80" ht="18" customHeight="1"/>
    <row r="81" ht="18" customHeight="1"/>
    <row r="82" ht="18" customHeight="1"/>
    <row r="83" ht="18" customHeight="1"/>
    <row r="84" ht="18" customHeight="1"/>
  </sheetData>
  <mergeCells count="6">
    <mergeCell ref="B63:AH63"/>
    <mergeCell ref="B1:AH1"/>
    <mergeCell ref="B9:AH9"/>
    <mergeCell ref="B21:AH21"/>
    <mergeCell ref="B22:AH22"/>
    <mergeCell ref="B32:AH32"/>
  </mergeCells>
  <pageMargins left="0.25" right="0.25" top="0.25" bottom="0.25" header="0" footer="0"/>
  <pageSetup orientation="landscape" scale="1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2020-07-23T18:32:14Z</dcterms:modified>
  <cp:lastModifiedBy>ragaz</cp:lastModifiedBy>
</cp:coreProperties>
</file>