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content-small-business-inventory-templates/"/>
    </mc:Choice>
  </mc:AlternateContent>
  <xr:revisionPtr revIDLastSave="0" documentId="13_ncr:1_{E0E10F80-73A2-F849-94AF-D4513FAB5D1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Inventaire pour les artisans" sheetId="12" r:id="rId1"/>
    <sheet name="VIERGE - Inventaire des produit" sheetId="13" r:id="rId2"/>
    <sheet name="Modèle de suivi des stocks" sheetId="9" r:id="rId3"/>
    <sheet name="Modèle d’élément d’inventaire" sheetId="4" r:id="rId4"/>
    <sheet name="Liste des fournisseurs de stock" sheetId="7" r:id="rId5"/>
    <sheet name="- Exclusion de responsabilité -" sheetId="8" r:id="rId6"/>
  </sheets>
  <externalReferences>
    <externalReference r:id="rId7"/>
    <externalReference r:id="rId8"/>
  </externalReferences>
  <definedNames>
    <definedName name="_xlnm.Print_Area" localSheetId="0">'Inventaire pour les artisans'!$A$1:$P$26</definedName>
    <definedName name="_xlnm.Print_Area" localSheetId="4">'Liste des fournisseurs de stock'!$A$1:$Q$53</definedName>
    <definedName name="_xlnm.Print_Area" localSheetId="2">'Modèle de suivi des stocks'!$A$1:$M$34</definedName>
    <definedName name="_xlnm.Print_Area" localSheetId="1">'VIERGE - Inventaire des produit'!$A$1:$P$26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EUR_TOTALE_DE_L’INVENTAIRE">'Inventaire pour les artisans'!$B$3</definedName>
    <definedName name="valHighlight" localSheetId="0">'Inventaire pour les artisans'!$O$1</definedName>
    <definedName name="valHighlight" localSheetId="1">'VIERGE - Inventaire des produit'!$O$1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B3" i="12" l="1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<sst xmlns="http://schemas.openxmlformats.org/spreadsheetml/2006/main" count="133" uniqueCount="91">
  <si>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</si>
  <si>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</si>
  <si>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</si>
  <si>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</si>
  <si>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</si>
  <si>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</si>
  <si>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</si>
  <si>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</si>
  <si>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</si>
  <si>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</si>
  <si>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</si>
  <si>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</si>
  <si>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CONTACT</t>
  </si>
  <si>
    <t>MODÈLE D’INVENTAIRE POUR LES ARTISANS</t>
  </si>
  <si>
    <t>VALEUR TOTALE DE L’INVENTAIRE</t>
  </si>
  <si>
    <t>* Basé sur les champs de la VALEUR TOTALE, ci-dessous.</t>
  </si>
  <si>
    <t>NOUVELLE COMMANDE (remplissage automatique)</t>
  </si>
  <si>
    <t>N° D’ARTICLE</t>
  </si>
  <si>
    <t>DATE DE LA DERNIÈRE COMMANDE</t>
  </si>
  <si>
    <t>NOM DE L’ARTICLE</t>
  </si>
  <si>
    <t>FOURNISSEUR</t>
  </si>
  <si>
    <t>EMPLACEMENT DU STOCK</t>
  </si>
  <si>
    <t>COÛT PAR ARTICLE</t>
  </si>
  <si>
    <t>QUANTITÉ DE STOCK</t>
  </si>
  <si>
    <t>VALEUR TOTALE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</si>
  <si>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</si>
  <si>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</si>
  <si>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</si>
  <si>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</si>
  <si>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</si>
  <si>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Magasin salle A, étagère 2</t>
  </si>
  <si>
    <t>Description de l’élément A</t>
  </si>
  <si>
    <t>Oui</t>
  </si>
  <si>
    <t>ARTICLE B</t>
  </si>
  <si>
    <t>Palette extérieure</t>
  </si>
  <si>
    <t>Description de l’élément B</t>
  </si>
  <si>
    <t>ARTICLE C</t>
  </si>
  <si>
    <t>Sous-sol, Étagère 4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</si>
  <si>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</si>
  <si>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</si>
  <si>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</si>
  <si>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</si>
  <si>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</si>
  <si>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</si>
  <si>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</si>
  <si>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</si>
  <si>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</si>
  <si>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</si>
  <si>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</si>
  <si>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CLIQUER ICI POUR CRÉER DANS SMARTSHEET</t>
  </si>
  <si>
    <t>MODÈLE DE SUIVI DES STOCKS</t>
  </si>
  <si>
    <t>SIGNATURES DES EMPLOYÉS</t>
  </si>
  <si>
    <t>ÉLÉMENT</t>
  </si>
  <si>
    <t>ACHAT</t>
  </si>
  <si>
    <t>STOCK</t>
  </si>
  <si>
    <t>DOMAINE</t>
  </si>
  <si>
    <t>ÉTAGÈRE / BAC</t>
  </si>
  <si>
    <t>N° D’ARTICLE FOURNISSEUR</t>
  </si>
  <si>
    <t>UNITÉ</t>
  </si>
  <si>
    <t>QTÉ</t>
  </si>
  <si>
    <t>DOMAINE DE L’ÉLÉMENT</t>
  </si>
  <si>
    <t>ÉTAGÈRE/ BAC D’ARTICLE</t>
  </si>
  <si>
    <t>MODÈLE D’ÉLÉMENT D’INVENTAIRE</t>
  </si>
  <si>
    <t>NOM DE VOTRE ENTREPRISE</t>
  </si>
  <si>
    <t>INFOS SUR L’ÉLÉMENT</t>
  </si>
  <si>
    <t>NOM DE L’ÉLÉMENT</t>
  </si>
  <si>
    <t>LIEU</t>
  </si>
  <si>
    <t>PRIX</t>
  </si>
  <si>
    <t>QUANTITÉ D’ARTICLES</t>
  </si>
  <si>
    <t>MATÉRIEL</t>
  </si>
  <si>
    <t>INFORMATIONS SUR L’EMPLOYÉ</t>
  </si>
  <si>
    <t>COMPTÉ PAR</t>
  </si>
  <si>
    <t>VÉRIFIÉ PAR</t>
  </si>
  <si>
    <t>NOM DE L’EMPLOYÉ</t>
  </si>
  <si>
    <t>ID DE L’EMPLOYÉ</t>
  </si>
  <si>
    <t>SIGNATURE DE L’EMPLOYÉ</t>
  </si>
  <si>
    <t>LISTE DES FOURNISSEURS DE STOCK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</si>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</sst>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&quot;$&quot;#,##0.00"/>
    <numFmt numFmtId="167" formatCode="_-[$$-409]* #,##0.00_ ;_-[$$-409]* \-#,##0.00\ ;_-[$$-409]* &quot;-&quot;??_ ;_-@_ 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5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5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1" fillId="0" borderId="0" xfId="0" applyFont="1"/>
    <xf numFmtId="0" fontId="22" fillId="0" borderId="0" xfId="0" applyFont="1" applyAlignment="1">
      <alignment vertical="center"/>
    </xf>
    <xf numFmtId="167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6" fontId="23" fillId="0" borderId="0" xfId="0" applyNumberFormat="1" applyFont="1"/>
    <xf numFmtId="166" fontId="23" fillId="0" borderId="0" xfId="0" applyNumberFormat="1" applyFont="1" applyAlignment="1">
      <alignment wrapText="1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25" fillId="8" borderId="14" xfId="1" applyFont="1" applyFill="1" applyBorder="1" applyAlignment="1" applyProtection="1">
      <alignment horizontal="center" vertical="center"/>
    </xf>
    <xf numFmtId="0" fontId="25" fillId="8" borderId="15" xfId="1" applyFont="1" applyFill="1" applyBorder="1" applyAlignment="1" applyProtection="1">
      <alignment horizontal="center" vertical="center"/>
    </xf>
    <xf numFmtId="0" fontId="25" fillId="8" borderId="16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161933</xdr:colOff>
      <xdr:row>0</xdr:row>
      <xdr:rowOff>349250</xdr:rowOff>
    </xdr:from>
    <xdr:to>
      <xdr:col>15</xdr:col>
      <xdr:colOff>56397</xdr:colOff>
      <xdr:row>2</xdr:row>
      <xdr:rowOff>10850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F73FFD-7330-D505-06BB-FCE8EDAC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99033" y="349250"/>
          <a:ext cx="2777364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NOUVELLE COMMANDE (remplissage automatique)" dataDxfId="84">
      <calculatedColumnFormula>IF(J6&lt;L6,"REORDER","OK")</calculatedColumnFormula>
    </tableColumn>
    <tableColumn id="1" xr3:uid="{00000000-0010-0000-0000-000001000000}" name="N° D’ARTICLE" dataDxfId="83"/>
    <tableColumn id="15" xr3:uid="{00000000-0010-0000-0000-00000F000000}" name="DATE DE LA DERNIÈRE COMMANDE" dataDxfId="82"/>
    <tableColumn id="2" xr3:uid="{00000000-0010-0000-0000-000002000000}" name="NOM DE L’ARTICLE" dataDxfId="81"/>
    <tableColumn id="3" xr3:uid="{00000000-0010-0000-0000-000003000000}" name="FOURNISSEUR" dataDxfId="80"/>
    <tableColumn id="14" xr3:uid="{00000000-0010-0000-0000-00000E000000}" name="EMPLACEMENT DU STOCK" dataDxfId="79"/>
    <tableColumn id="4" xr3:uid="{00000000-0010-0000-0000-000004000000}" name="DESCRIPTION" dataDxfId="78"/>
    <tableColumn id="5" xr3:uid="{00000000-0010-0000-0000-000005000000}" name="COÛT PAR ARTICLE" dataDxfId="77"/>
    <tableColumn id="6" xr3:uid="{00000000-0010-0000-0000-000006000000}" name="QUANTITÉ DE STOCK" dataDxfId="76"/>
    <tableColumn id="7" xr3:uid="{00000000-0010-0000-0000-000007000000}" name="VALEUR TOTALE" dataDxfId="75"/>
    <tableColumn id="8" xr3:uid="{00000000-0010-0000-0000-000008000000}" name="NIVEAU DE NOUVELLE COMMANDE" dataDxfId="74"/>
    <tableColumn id="9" xr3:uid="{00000000-0010-0000-0000-000009000000}" name="JOURS PAR NOUVELLE COMMANDE" dataDxfId="73"/>
    <tableColumn id="10" xr3:uid="{00000000-0010-0000-0000-00000A000000}" name="QUANTITÉ DE NOUVELLE COMMANDE DE L’ARTICLE" dataDxfId="72"/>
    <tableColumn id="11" xr3:uid="{00000000-0010-0000-0000-00000B000000}" name="ARTICLE DISCONTINU 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NOUVELLE COMMANDE (remplissage automatique)" dataDxfId="65">
      <calculatedColumnFormula>IF(J6&lt;L6,"REORDER","OK")</calculatedColumnFormula>
    </tableColumn>
    <tableColumn id="1" xr3:uid="{8E25E475-F74B-C948-A61A-A55BF1579487}" name="N° D’ARTICLE" dataDxfId="64"/>
    <tableColumn id="15" xr3:uid="{0520A54A-19E1-E24D-97BB-B52BA79267A0}" name="DATE DE LA DERNIÈRE COMMANDE" dataDxfId="63"/>
    <tableColumn id="2" xr3:uid="{B90A263F-AC03-5B4C-A469-BB45BE385064}" name="NOM DE L’ARTICLE" dataDxfId="62"/>
    <tableColumn id="3" xr3:uid="{0C60B349-A16D-124F-809B-F19676E8953D}" name="FOURNISSEUR" dataDxfId="61"/>
    <tableColumn id="14" xr3:uid="{2132729C-36F1-FD41-A619-6E2DBAE9347E}" name="EMPLACEMENT DU STOCK" dataDxfId="60"/>
    <tableColumn id="4" xr3:uid="{3ADFF74C-89F5-4248-B965-AF725ABCDBF7}" name="DESCRIPTION" dataDxfId="59"/>
    <tableColumn id="5" xr3:uid="{03C6C268-BC39-754E-9D6B-D519EB440237}" name="COÛT PAR ARTICLE" dataDxfId="58"/>
    <tableColumn id="6" xr3:uid="{F0650D87-1B5A-8148-B9A4-64A2CF0B727E}" name="QUANTITÉ DE STOCK" dataDxfId="57"/>
    <tableColumn id="7" xr3:uid="{374F7DCD-897B-C04A-8E8E-BDE3BFB239DF}" name="VALEUR TOTALE" dataDxfId="56"/>
    <tableColumn id="8" xr3:uid="{1044D962-1551-C64D-BA6D-E9BDBF44B8B5}" name="NIVEAU DE NOUVELLE COMMANDE" dataDxfId="55"/>
    <tableColumn id="9" xr3:uid="{17F7DD7D-85D7-3042-AB62-5AA779C6EFDD}" name="JOURS PAR NOUVELLE COMMANDE" dataDxfId="54"/>
    <tableColumn id="10" xr3:uid="{CEB8A939-FC0A-E942-B410-AFC2A29D2CA7}" name="QUANTITÉ DE NOUVELLE COMMANDE DE L’ARTICLE" dataDxfId="53"/>
    <tableColumn id="11" xr3:uid="{BBE260D6-BCEE-344E-88F6-7FA5CCB0B79D}" name="ARTICLE DISCONTINU 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N° D’ARTICLE" dataDxfId="46"/>
    <tableColumn id="12" xr3:uid="{00000000-0010-0000-0000-00000C000000}" name="NOM DE L’ARTICLE" dataDxfId="45"/>
    <tableColumn id="15" xr3:uid="{00000000-0010-0000-0000-00000F000000}" name="DESCRIPTION" dataDxfId="44"/>
    <tableColumn id="3" xr3:uid="{00000000-0010-0000-0000-000003000000}" name="DOMAINE" dataDxfId="43"/>
    <tableColumn id="13" xr3:uid="{00000000-0010-0000-0000-00000D000000}" name="ÉTAGÈRE / BAC" dataDxfId="42"/>
    <tableColumn id="4" xr3:uid="{00000000-0010-0000-0000-000004000000}" name="FOURNISSEUR" dataDxfId="41"/>
    <tableColumn id="6" xr3:uid="{00000000-0010-0000-0000-000006000000}" name="N° D’ARTICLE FOURNISSEUR" dataDxfId="40"/>
    <tableColumn id="16" xr3:uid="{00000000-0010-0000-0000-000010000000}" name="UNITÉ" dataDxfId="39"/>
    <tableColumn id="8" xr3:uid="{00000000-0010-0000-0000-000008000000}" name="QTÉ" dataDxfId="38"/>
    <tableColumn id="17" xr3:uid="{00000000-0010-0000-0000-000011000000}" name="DOMAINE DE L’ÉLÉMENT" dataDxfId="37"/>
    <tableColumn id="9" xr3:uid="{00000000-0010-0000-0000-000009000000}" name="ÉTAGÈRE/ BAC D’ARTICLE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 DU FOURNISSEUR" dataDxfId="30"/>
    <tableColumn id="2" xr3:uid="{00000000-0010-0000-0100-000002000000}" name="NOM DU PRODUIT" dataDxfId="29"/>
    <tableColumn id="14" xr3:uid="{00000000-0010-0000-0100-00000E000000}" name="LIEN INTERNET" dataDxfId="28"/>
    <tableColumn id="3" xr3:uid="{00000000-0010-0000-0100-000003000000}" name="DESCRIPTION" dataDxfId="27"/>
    <tableColumn id="13" xr3:uid="{00000000-0010-0000-0100-00000D000000}" name="COÛT" dataDxfId="26"/>
    <tableColumn id="4" xr3:uid="{00000000-0010-0000-0100-000004000000}" name="DÉLAI EN JOURS" dataDxfId="25"/>
    <tableColumn id="15" xr3:uid="{00000000-0010-0000-0100-00000F000000}" name="NOM DU CONTACT" dataDxfId="24"/>
    <tableColumn id="6" xr3:uid="{00000000-0010-0000-0100-000006000000}" name="ADRESSE E-MAIL" dataDxfId="23"/>
    <tableColumn id="16" xr3:uid="{00000000-0010-0000-0100-000010000000}" name="NUMÉRO DE TÉLÉPHONE" dataDxfId="22"/>
    <tableColumn id="8" xr3:uid="{00000000-0010-0000-0100-000008000000}" name="FAX" dataDxfId="21"/>
    <tableColumn id="9" xr3:uid="{00000000-0010-0000-0100-000009000000}" name="ADRESSE POSTALE" dataDxfId="20"/>
    <tableColumn id="17" xr3:uid="{00000000-0010-0000-0100-000011000000}" name="VILLE" dataDxfId="19"/>
    <tableColumn id="18" xr3:uid="{00000000-0010-0000-0100-000012000000}" name="ÉTAT" dataDxfId="18"/>
    <tableColumn id="19" xr3:uid="{00000000-0010-0000-0100-000013000000}" name="CODE POSTAL" dataDxfId="17"/>
    <tableColumn id="20" xr3:uid="{00000000-0010-0000-0100-000014000000}" name="PAYS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88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1" sqref="B1:H1"/>
    </sheetView>
  </sheetViews>
  <sheetFormatPr baseColWidth="10" defaultColWidth="10.83203125" defaultRowHeight="16" x14ac:dyDescent="0.2"/>
  <cols>
    <col min="1" max="1" width="3.16406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1640625" style="1" customWidth="1"/>
    <col min="7" max="7" width="22.83203125" style="1" customWidth="1"/>
    <col min="8" max="8" width="27.6640625" style="1" customWidth="1"/>
    <col min="9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6640625" style="2" customWidth="1"/>
    <col min="15" max="15" width="18.1640625" style="1" customWidth="1"/>
    <col min="16" max="16" width="3.1640625" style="1" customWidth="1"/>
    <col min="17" max="16384" width="10.83203125" style="1"/>
  </cols>
  <sheetData>
    <row r="1" spans="2:16" s="98" customFormat="1" ht="50" customHeight="1" x14ac:dyDescent="0.3">
      <c r="B1" s="114" t="s">
        <v>13</v>
      </c>
      <c r="C1" s="114"/>
      <c r="D1" s="114"/>
      <c r="E1" s="114"/>
      <c r="F1" s="114"/>
      <c r="G1" s="114"/>
      <c r="H1" s="114"/>
      <c r="I1" s="100"/>
      <c r="J1" s="101"/>
      <c r="K1" s="101"/>
      <c r="M1" s="100"/>
      <c r="N1" s="115"/>
      <c r="O1" s="115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SUM(Table14[VALEUR TOTALE])</f>
        <v>13550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54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 t="s">
        <v>2</v>
      </c>
      <c r="D6" s="70">
        <v>42510</v>
      </c>
      <c r="E6" s="81" t="s">
        <v>29</v>
      </c>
      <c r="F6" s="81" t="s">
        <v>10</v>
      </c>
      <c r="G6" s="81" t="s">
        <v>30</v>
      </c>
      <c r="H6" s="81" t="s">
        <v>31</v>
      </c>
      <c r="I6" s="83">
        <v>10</v>
      </c>
      <c r="J6" s="71">
        <v>200</v>
      </c>
      <c r="K6" s="83">
        <f>Table14[[#This Row],[COÛT PAR ARTICLE]]*Table14[[#This Row],[QUANTITÉ DE STOCK]]</f>
        <v>2000</v>
      </c>
      <c r="L6" s="71">
        <v>50</v>
      </c>
      <c r="M6" s="71">
        <v>14</v>
      </c>
      <c r="N6" s="71">
        <v>100</v>
      </c>
      <c r="O6" s="72" t="s">
        <v>32</v>
      </c>
    </row>
    <row r="7" spans="2:16" s="60" customFormat="1" ht="18" customHeight="1" x14ac:dyDescent="0.15">
      <c r="B7" s="77" t="str">
        <f t="shared" si="0"/>
        <v>OK</v>
      </c>
      <c r="C7" s="82" t="s">
        <v>3</v>
      </c>
      <c r="D7" s="78">
        <v>42510</v>
      </c>
      <c r="E7" s="82" t="s">
        <v>33</v>
      </c>
      <c r="F7" s="82" t="s">
        <v>10</v>
      </c>
      <c r="G7" s="82" t="s">
        <v>34</v>
      </c>
      <c r="H7" s="82" t="s">
        <v>35</v>
      </c>
      <c r="I7" s="84">
        <v>20</v>
      </c>
      <c r="J7" s="79">
        <v>100</v>
      </c>
      <c r="K7" s="84">
        <f>Table14[[#This Row],[COÛT PAR ARTICLE]]*Table14[[#This Row],[QUANTITÉ DE STOCK]]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15">
      <c r="B8" s="69" t="str">
        <f t="shared" si="0"/>
        <v>COMMANDER</v>
      </c>
      <c r="C8" s="81" t="s">
        <v>4</v>
      </c>
      <c r="D8" s="70">
        <v>42510</v>
      </c>
      <c r="E8" s="81" t="s">
        <v>36</v>
      </c>
      <c r="F8" s="81" t="s">
        <v>10</v>
      </c>
      <c r="G8" s="81" t="s">
        <v>37</v>
      </c>
      <c r="H8" s="81" t="s">
        <v>38</v>
      </c>
      <c r="I8" s="83">
        <v>30</v>
      </c>
      <c r="J8" s="71">
        <v>45</v>
      </c>
      <c r="K8" s="83">
        <f>Table14[[#This Row],[COÛT PAR ARTICLE]]*Table14[[#This Row],[QUANTITÉ DE STOCK]]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15">
      <c r="B9" s="77" t="str">
        <f t="shared" si="0"/>
        <v>COMMANDER</v>
      </c>
      <c r="C9" s="82" t="s">
        <v>5</v>
      </c>
      <c r="D9" s="78">
        <v>42510</v>
      </c>
      <c r="E9" s="82" t="s">
        <v>39</v>
      </c>
      <c r="F9" s="82" t="s">
        <v>10</v>
      </c>
      <c r="G9" s="82" t="s">
        <v>30</v>
      </c>
      <c r="H9" s="82" t="s">
        <v>40</v>
      </c>
      <c r="I9" s="84">
        <v>10</v>
      </c>
      <c r="J9" s="79">
        <v>25</v>
      </c>
      <c r="K9" s="84">
        <f>Table14[[#This Row],[COÛT PAR ARTICLE]]*Table14[[#This Row],[QUANTITÉ DE STOCK]]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15">
      <c r="B10" s="69" t="str">
        <f t="shared" si="0"/>
        <v>OK</v>
      </c>
      <c r="C10" s="81" t="s">
        <v>6</v>
      </c>
      <c r="D10" s="70">
        <v>42510</v>
      </c>
      <c r="E10" s="81" t="s">
        <v>41</v>
      </c>
      <c r="F10" s="81" t="s">
        <v>10</v>
      </c>
      <c r="G10" s="81" t="s">
        <v>34</v>
      </c>
      <c r="H10" s="81" t="s">
        <v>42</v>
      </c>
      <c r="I10" s="83">
        <v>20</v>
      </c>
      <c r="J10" s="71">
        <v>200</v>
      </c>
      <c r="K10" s="83">
        <f>Table14[[#This Row],[COÛT PAR ARTICLE]]*Table14[[#This Row],[QUANTITÉ DE STOCK]]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15">
      <c r="B11" s="77" t="str">
        <f t="shared" si="0"/>
        <v>OK</v>
      </c>
      <c r="C11" s="82" t="s">
        <v>7</v>
      </c>
      <c r="D11" s="78">
        <v>42510</v>
      </c>
      <c r="E11" s="82" t="s">
        <v>43</v>
      </c>
      <c r="F11" s="82" t="s">
        <v>10</v>
      </c>
      <c r="G11" s="82" t="s">
        <v>37</v>
      </c>
      <c r="H11" s="82" t="s">
        <v>44</v>
      </c>
      <c r="I11" s="84">
        <v>30</v>
      </c>
      <c r="J11" s="79">
        <v>100</v>
      </c>
      <c r="K11" s="84">
        <f>Table14[[#This Row],[COÛT PAR ARTICLE]]*Table14[[#This Row],[QUANTITÉ DE STOCK]]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15">
      <c r="B12" s="69" t="str">
        <f t="shared" si="0"/>
        <v>COMMANDER</v>
      </c>
      <c r="C12" s="81" t="s">
        <v>8</v>
      </c>
      <c r="D12" s="70">
        <v>42510</v>
      </c>
      <c r="E12" s="81" t="s">
        <v>45</v>
      </c>
      <c r="F12" s="81" t="s">
        <v>10</v>
      </c>
      <c r="G12" s="81" t="s">
        <v>30</v>
      </c>
      <c r="H12" s="81" t="s">
        <v>46</v>
      </c>
      <c r="I12" s="83">
        <v>10</v>
      </c>
      <c r="J12" s="71">
        <v>45</v>
      </c>
      <c r="K12" s="83">
        <f>Table14[[#This Row],[COÛT PAR ARTICLE]]*Table14[[#This Row],[QUANTITÉ DE STOCK]]</f>
        <v>450</v>
      </c>
      <c r="L12" s="71">
        <v>50</v>
      </c>
      <c r="M12" s="71">
        <v>14</v>
      </c>
      <c r="N12" s="71">
        <v>50</v>
      </c>
      <c r="O12" s="72" t="s">
        <v>32</v>
      </c>
    </row>
    <row r="13" spans="2:16" s="60" customFormat="1" ht="18" customHeight="1" x14ac:dyDescent="0.15">
      <c r="B13" s="77" t="str">
        <f t="shared" si="0"/>
        <v>COMMANDER</v>
      </c>
      <c r="C13" s="82" t="s">
        <v>9</v>
      </c>
      <c r="D13" s="78">
        <v>42510</v>
      </c>
      <c r="E13" s="82" t="s">
        <v>47</v>
      </c>
      <c r="F13" s="82" t="s">
        <v>10</v>
      </c>
      <c r="G13" s="82" t="s">
        <v>37</v>
      </c>
      <c r="H13" s="82" t="s">
        <v>48</v>
      </c>
      <c r="I13" s="84">
        <v>20</v>
      </c>
      <c r="J13" s="79">
        <v>25</v>
      </c>
      <c r="K13" s="84">
        <f>Table14[[#This Row],[COÛT PAR ARTICLE]]*Table14[[#This Row],[QUANTITÉ DE STOCK]]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Row],[COÛT PAR ARTICLE]]*Table14[[#This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Row],[COÛT PAR ARTICLE]]*Table14[[#This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Row],[COÛT PAR ARTICLE]]*Table14[[#This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Row],[COÛT PAR ARTICLE]]*Table14[[#This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Row],[COÛT PAR ARTICLE]]*Table14[[#This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Row],[COÛT PAR ARTICLE]]*Table14[[#This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Row],[COÛT PAR ARTICLE]]*Table14[[#This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Row],[COÛT PAR ARTICLE]]*Table14[[#This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Row],[COÛT PAR ARTICLE]]*Table14[[#This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Row],[COÛT PAR ARTICLE]]*Table14[[#This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Row],[COÛT PAR ARTICLE]]*Table14[[#This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Row],[COÛT PAR ARTICLE]]*Table14[[#This Row],[QUANTITÉ DE STOCK]]</f>
        <v>0</v>
      </c>
      <c r="L25" s="79"/>
      <c r="M25" s="79"/>
      <c r="N25" s="79"/>
      <c r="O25" s="80"/>
    </row>
    <row r="26" spans="1:15" ht="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1" t="s">
        <v>49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3">
    <mergeCell ref="B27:O27"/>
    <mergeCell ref="B1:H1"/>
    <mergeCell ref="N1:O1"/>
  </mergeCells>
  <phoneticPr fontId="24" type="noConversion"/>
  <conditionalFormatting sqref="B6:O25">
    <cfRule type="expression" dxfId="15" priority="1">
      <formula>$O6="OUI"</formula>
    </cfRule>
    <cfRule type="expression" dxfId="14" priority="2">
      <formula>$J6&lt;$L6</formula>
    </cfRule>
  </conditionalFormatting>
  <conditionalFormatting sqref="N3">
    <cfRule type="expression" dxfId="13" priority="92">
      <formula>#REF!="OUI"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QUER ICI POUR CRÉER DANS SMARTSHEET" xr:uid="{E50A1F2C-AADA-479E-A2B3-788577E134E7}"/>
  </hyperlinks>
  <pageMargins left="0.3" right="0.3" top="0.3" bottom="0.3" header="0" footer="0"/>
  <pageSetup scale="45" orientation="landscape" horizontalDpi="4294967294" verticalDpi="1200" r:id="rId2"/>
  <ignoredErrors>
    <ignoredError sqref="B6:B25" calculatedColumn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H44" sqref="H44"/>
    </sheetView>
  </sheetViews>
  <sheetFormatPr baseColWidth="10" defaultColWidth="10.83203125" defaultRowHeight="16" x14ac:dyDescent="0.2"/>
  <cols>
    <col min="1" max="1" width="3.1640625" style="1" customWidth="1"/>
    <col min="2" max="2" width="16.6640625" style="2" customWidth="1"/>
    <col min="3" max="4" width="16.6640625" style="1" customWidth="1"/>
    <col min="5" max="5" width="20.6640625" style="1" customWidth="1"/>
    <col min="6" max="6" width="21.1640625" style="1" customWidth="1"/>
    <col min="7" max="7" width="22.83203125" style="1" customWidth="1"/>
    <col min="8" max="8" width="27.6640625" style="1" customWidth="1"/>
    <col min="9" max="10" width="16.6640625" style="2" customWidth="1"/>
    <col min="11" max="11" width="16.6640625" style="1" customWidth="1"/>
    <col min="12" max="12" width="16.6640625" style="2" customWidth="1"/>
    <col min="13" max="13" width="16.6640625" style="59" customWidth="1"/>
    <col min="14" max="14" width="19.6640625" style="2" customWidth="1"/>
    <col min="15" max="15" width="18.1640625" style="1" customWidth="1"/>
    <col min="16" max="16" width="3.1640625" style="1" customWidth="1"/>
    <col min="17" max="16384" width="10.83203125" style="1"/>
  </cols>
  <sheetData>
    <row r="1" spans="2:16" s="98" customFormat="1" ht="50" customHeight="1" x14ac:dyDescent="0.3">
      <c r="B1" s="114" t="s">
        <v>13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2" customHeight="1" x14ac:dyDescent="0.15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15">
      <c r="B3" s="97">
        <f>SUM(Table144[VALEUR TOTALE])</f>
        <v>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" customHeight="1" x14ac:dyDescent="0.15">
      <c r="B4" s="68"/>
      <c r="I4" s="68"/>
      <c r="J4" s="68"/>
      <c r="L4" s="68"/>
      <c r="M4" s="64"/>
      <c r="N4" s="68"/>
    </row>
    <row r="5" spans="2:16" s="73" customFormat="1" ht="54" customHeight="1" x14ac:dyDescent="0.2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 x14ac:dyDescent="0.15">
      <c r="B6" s="69" t="str">
        <f t="shared" ref="B6:B25" si="0">IF(J6&lt;L6,"COMMANDER","OK")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Row],[COÛT PAR ARTICLE]]*Table144[[#This Row],[QUANTITÉ DE STOCK]]</f>
        <v>0</v>
      </c>
      <c r="L6" s="71"/>
      <c r="M6" s="71"/>
      <c r="N6" s="71"/>
      <c r="O6" s="72"/>
    </row>
    <row r="7" spans="2:16" s="60" customFormat="1" ht="18" customHeight="1" x14ac:dyDescent="0.15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Row],[COÛT PAR ARTICLE]]*Table144[[#This Row],[QUANTITÉ DE STOCK]]</f>
        <v>0</v>
      </c>
      <c r="L7" s="79"/>
      <c r="M7" s="79"/>
      <c r="N7" s="79"/>
      <c r="O7" s="80"/>
    </row>
    <row r="8" spans="2:16" s="60" customFormat="1" ht="18" customHeight="1" x14ac:dyDescent="0.15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Row],[COÛT PAR ARTICLE]]*Table144[[#This Row],[QUANTITÉ DE STOCK]]</f>
        <v>0</v>
      </c>
      <c r="L8" s="71"/>
      <c r="M8" s="71"/>
      <c r="N8" s="71"/>
      <c r="O8" s="72"/>
    </row>
    <row r="9" spans="2:16" s="60" customFormat="1" ht="18" customHeight="1" x14ac:dyDescent="0.15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Row],[COÛT PAR ARTICLE]]*Table144[[#This Row],[QUANTITÉ DE STOCK]]</f>
        <v>0</v>
      </c>
      <c r="L9" s="79"/>
      <c r="M9" s="79"/>
      <c r="N9" s="79"/>
      <c r="O9" s="80"/>
    </row>
    <row r="10" spans="2:16" s="60" customFormat="1" ht="18" customHeight="1" x14ac:dyDescent="0.15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Row],[COÛT PAR ARTICLE]]*Table144[[#This Row],[QUANTITÉ DE STOCK]]</f>
        <v>0</v>
      </c>
      <c r="L10" s="71"/>
      <c r="M10" s="71"/>
      <c r="N10" s="71"/>
      <c r="O10" s="72"/>
    </row>
    <row r="11" spans="2:16" s="60" customFormat="1" ht="18" customHeight="1" x14ac:dyDescent="0.15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Row],[COÛT PAR ARTICLE]]*Table144[[#This Row],[QUANTITÉ DE STOCK]]</f>
        <v>0</v>
      </c>
      <c r="L11" s="79"/>
      <c r="M11" s="79"/>
      <c r="N11" s="79"/>
      <c r="O11" s="80"/>
    </row>
    <row r="12" spans="2:16" s="60" customFormat="1" ht="18" customHeight="1" x14ac:dyDescent="0.15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Row],[COÛT PAR ARTICLE]]*Table144[[#This Row],[QUANTITÉ DE STOCK]]</f>
        <v>0</v>
      </c>
      <c r="L12" s="71"/>
      <c r="M12" s="71"/>
      <c r="N12" s="71"/>
      <c r="O12" s="72"/>
    </row>
    <row r="13" spans="2:16" s="60" customFormat="1" ht="18" customHeight="1" x14ac:dyDescent="0.15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Row],[COÛT PAR ARTICLE]]*Table144[[#This Row],[QUANTITÉ DE STOCK]]</f>
        <v>0</v>
      </c>
      <c r="L13" s="79"/>
      <c r="M13" s="79"/>
      <c r="N13" s="79"/>
      <c r="O13" s="80"/>
    </row>
    <row r="14" spans="2:16" s="60" customFormat="1" ht="18" customHeight="1" x14ac:dyDescent="0.15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Row],[COÛT PAR ARTICLE]]*Table144[[#This Row],[QUANTITÉ DE STOCK]]</f>
        <v>0</v>
      </c>
      <c r="L14" s="71"/>
      <c r="M14" s="71"/>
      <c r="N14" s="71"/>
      <c r="O14" s="72"/>
    </row>
    <row r="15" spans="2:16" s="60" customFormat="1" ht="18" customHeight="1" x14ac:dyDescent="0.15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Row],[COÛT PAR ARTICLE]]*Table144[[#This Row],[QUANTITÉ DE STOCK]]</f>
        <v>0</v>
      </c>
      <c r="L15" s="79"/>
      <c r="M15" s="79"/>
      <c r="N15" s="79"/>
      <c r="O15" s="80"/>
    </row>
    <row r="16" spans="2:16" s="60" customFormat="1" ht="18" customHeight="1" x14ac:dyDescent="0.15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Row],[COÛT PAR ARTICLE]]*Table144[[#This Row],[QUANTITÉ DE STOCK]]</f>
        <v>0</v>
      </c>
      <c r="L16" s="71"/>
      <c r="M16" s="71"/>
      <c r="N16" s="71"/>
      <c r="O16" s="72"/>
    </row>
    <row r="17" spans="1:15" s="60" customFormat="1" ht="18" customHeight="1" x14ac:dyDescent="0.15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Row],[COÛT PAR ARTICLE]]*Table144[[#This Row],[QUANTITÉ DE STOCK]]</f>
        <v>0</v>
      </c>
      <c r="L17" s="79"/>
      <c r="M17" s="79"/>
      <c r="N17" s="79"/>
      <c r="O17" s="80"/>
    </row>
    <row r="18" spans="1:15" s="60" customFormat="1" ht="18" customHeight="1" x14ac:dyDescent="0.15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Row],[COÛT PAR ARTICLE]]*Table144[[#This Row],[QUANTITÉ DE STOCK]]</f>
        <v>0</v>
      </c>
      <c r="L18" s="71"/>
      <c r="M18" s="71"/>
      <c r="N18" s="71"/>
      <c r="O18" s="72"/>
    </row>
    <row r="19" spans="1:15" s="60" customFormat="1" ht="18" customHeight="1" x14ac:dyDescent="0.15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Row],[COÛT PAR ARTICLE]]*Table144[[#This Row],[QUANTITÉ DE STOCK]]</f>
        <v>0</v>
      </c>
      <c r="L19" s="79"/>
      <c r="M19" s="79"/>
      <c r="N19" s="79"/>
      <c r="O19" s="80"/>
    </row>
    <row r="20" spans="1:15" s="60" customFormat="1" ht="18" customHeight="1" x14ac:dyDescent="0.15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Row],[COÛT PAR ARTICLE]]*Table144[[#This Row],[QUANTITÉ DE STOCK]]</f>
        <v>0</v>
      </c>
      <c r="L20" s="71"/>
      <c r="M20" s="71"/>
      <c r="N20" s="71"/>
      <c r="O20" s="72"/>
    </row>
    <row r="21" spans="1:15" s="60" customFormat="1" ht="18" customHeight="1" x14ac:dyDescent="0.15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Row],[COÛT PAR ARTICLE]]*Table144[[#This Row],[QUANTITÉ DE STOCK]]</f>
        <v>0</v>
      </c>
      <c r="L21" s="79"/>
      <c r="M21" s="79"/>
      <c r="N21" s="79"/>
      <c r="O21" s="80"/>
    </row>
    <row r="22" spans="1:15" s="60" customFormat="1" ht="18" customHeight="1" x14ac:dyDescent="0.15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Row],[COÛT PAR ARTICLE]]*Table144[[#This Row],[QUANTITÉ DE STOCK]]</f>
        <v>0</v>
      </c>
      <c r="L22" s="71"/>
      <c r="M22" s="71"/>
      <c r="N22" s="71"/>
      <c r="O22" s="72"/>
    </row>
    <row r="23" spans="1:15" s="60" customFormat="1" ht="18" customHeight="1" x14ac:dyDescent="0.15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Row],[COÛT PAR ARTICLE]]*Table144[[#This Row],[QUANTITÉ DE STOCK]]</f>
        <v>0</v>
      </c>
      <c r="L23" s="79"/>
      <c r="M23" s="79"/>
      <c r="N23" s="79"/>
      <c r="O23" s="80"/>
    </row>
    <row r="24" spans="1:15" s="60" customFormat="1" ht="18" customHeight="1" x14ac:dyDescent="0.15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Row],[COÛT PAR ARTICLE]]*Table144[[#This Row],[QUANTITÉ DE STOCK]]</f>
        <v>0</v>
      </c>
      <c r="L24" s="71"/>
      <c r="M24" s="71"/>
      <c r="N24" s="71"/>
      <c r="O24" s="72"/>
    </row>
    <row r="25" spans="1:15" s="60" customFormat="1" ht="18" customHeight="1" x14ac:dyDescent="0.15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Row],[COÛT PAR ARTICLE]]*Table144[[#This Row],[QUANTITÉ DE STOCK]]</f>
        <v>0</v>
      </c>
      <c r="L25" s="79"/>
      <c r="M25" s="79"/>
      <c r="N25" s="79"/>
      <c r="O25" s="80"/>
    </row>
    <row r="26" spans="1:15" ht="18" customHeight="1" x14ac:dyDescent="0.2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" customHeight="1" x14ac:dyDescent="0.2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</row>
    <row r="28" spans="1:15" ht="16" customHeight="1" x14ac:dyDescent="0.2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phoneticPr fontId="24" type="noConversion"/>
  <conditionalFormatting sqref="B6:B13">
    <cfRule type="expression" dxfId="11" priority="59">
      <formula>$O6="OUI"</formula>
    </cfRule>
    <cfRule type="expression" dxfId="10" priority="60">
      <formula>$J6&lt;$L6</formula>
    </cfRule>
  </conditionalFormatting>
  <conditionalFormatting sqref="B16:O25">
    <cfRule type="expression" dxfId="9" priority="109">
      <formula>$O16="OUI"</formula>
    </cfRule>
    <cfRule type="expression" dxfId="8" priority="111">
      <formula>$J16&lt;$L16</formula>
    </cfRule>
  </conditionalFormatting>
  <conditionalFormatting sqref="C6:J13">
    <cfRule type="expression" dxfId="7" priority="91">
      <formula>$O6="OUI"</formula>
    </cfRule>
    <cfRule type="expression" dxfId="6" priority="92">
      <formula>$J6&lt;$L6</formula>
    </cfRule>
  </conditionalFormatting>
  <conditionalFormatting sqref="K6:K15">
    <cfRule type="expression" dxfId="5" priority="1">
      <formula>$O6="OUI"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$O6="OUI"</formula>
    </cfRule>
    <cfRule type="expression" dxfId="2" priority="90">
      <formula>$J6&lt;$L6</formula>
    </cfRule>
  </conditionalFormatting>
  <conditionalFormatting sqref="N3">
    <cfRule type="expression" dxfId="1" priority="130">
      <formula>#REF!="OUI"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7" sqref="B7"/>
    </sheetView>
  </sheetViews>
  <sheetFormatPr baseColWidth="10" defaultColWidth="10.83203125" defaultRowHeight="16" x14ac:dyDescent="0.2"/>
  <cols>
    <col min="1" max="1" width="3.1640625" style="1" customWidth="1"/>
    <col min="2" max="2" width="12.5" style="1" customWidth="1"/>
    <col min="3" max="3" width="14.83203125" style="1" customWidth="1"/>
    <col min="4" max="4" width="26" style="1" customWidth="1"/>
    <col min="5" max="5" width="16" style="1" customWidth="1"/>
    <col min="6" max="6" width="16.6640625" style="1" customWidth="1"/>
    <col min="7" max="7" width="16.83203125" style="1" customWidth="1"/>
    <col min="8" max="8" width="14.6640625" style="2" customWidth="1"/>
    <col min="9" max="9" width="14" style="1" customWidth="1"/>
    <col min="10" max="10" width="8" style="2" customWidth="1"/>
    <col min="11" max="11" width="20.5" style="1" customWidth="1"/>
    <col min="12" max="12" width="15.83203125" style="1" customWidth="1"/>
    <col min="13" max="13" width="3.1640625" style="1" customWidth="1"/>
    <col min="14" max="16384" width="10.83203125" style="1"/>
  </cols>
  <sheetData>
    <row r="1" spans="2:12" s="98" customFormat="1" ht="50" customHeight="1" x14ac:dyDescent="0.3">
      <c r="B1" s="99" t="s">
        <v>50</v>
      </c>
      <c r="C1" s="99"/>
      <c r="D1" s="99"/>
      <c r="E1" s="99"/>
      <c r="F1" s="99"/>
      <c r="G1" s="99"/>
      <c r="K1" s="102"/>
    </row>
    <row r="2" spans="2:12" ht="22" customHeight="1" thickBot="1" x14ac:dyDescent="0.25">
      <c r="B2" s="90" t="s">
        <v>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2" customHeight="1" x14ac:dyDescent="0.2">
      <c r="B4" s="32"/>
      <c r="C4" s="41" t="s">
        <v>52</v>
      </c>
      <c r="D4" s="34"/>
      <c r="E4" s="40" t="s">
        <v>21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" customHeight="1" x14ac:dyDescent="0.2">
      <c r="B5" s="21" t="s">
        <v>17</v>
      </c>
      <c r="C5" s="20" t="s">
        <v>19</v>
      </c>
      <c r="D5" s="20" t="s">
        <v>1</v>
      </c>
      <c r="E5" s="94" t="s">
        <v>55</v>
      </c>
      <c r="F5" s="94" t="s">
        <v>56</v>
      </c>
      <c r="G5" s="20" t="s">
        <v>20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24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C5" sqref="C5:G5"/>
    </sheetView>
  </sheetViews>
  <sheetFormatPr baseColWidth="10" defaultColWidth="10.83203125" defaultRowHeight="16" x14ac:dyDescent="0.2"/>
  <cols>
    <col min="1" max="1" width="3.1640625" style="1" customWidth="1"/>
    <col min="2" max="2" width="19.1640625" style="1" customWidth="1"/>
    <col min="3" max="3" width="17.1640625" style="1" customWidth="1"/>
    <col min="4" max="4" width="15.83203125" style="1" customWidth="1"/>
    <col min="5" max="5" width="19.83203125" style="1" customWidth="1"/>
    <col min="6" max="6" width="20.6640625" style="1" customWidth="1"/>
    <col min="7" max="7" width="18" style="1" customWidth="1"/>
    <col min="8" max="8" width="3.1640625" style="1" customWidth="1"/>
    <col min="9" max="9" width="17.1640625" style="1" customWidth="1"/>
    <col min="10" max="10" width="11.16406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s="98" customFormat="1" ht="50" customHeight="1" x14ac:dyDescent="0.3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15">
      <c r="B2" s="125" t="s">
        <v>63</v>
      </c>
      <c r="C2" s="125"/>
      <c r="D2" s="125"/>
      <c r="E2" s="125"/>
      <c r="F2" s="125"/>
      <c r="G2" s="125"/>
      <c r="H2" s="48"/>
      <c r="I2" s="48"/>
      <c r="J2" s="48"/>
      <c r="K2" s="50"/>
      <c r="L2" s="50"/>
    </row>
    <row r="3" spans="2:13" s="47" customFormat="1" ht="8" customHeight="1" x14ac:dyDescent="0.15">
      <c r="K3" s="49"/>
      <c r="M3" s="49"/>
    </row>
    <row r="4" spans="2:13" s="47" customFormat="1" ht="18" customHeight="1" x14ac:dyDescent="0.1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15">
      <c r="B5" s="54" t="s">
        <v>65</v>
      </c>
      <c r="C5" s="117"/>
      <c r="D5" s="118"/>
      <c r="E5" s="118"/>
      <c r="F5" s="118"/>
      <c r="G5" s="119"/>
      <c r="K5" s="49"/>
      <c r="M5" s="49"/>
    </row>
    <row r="6" spans="2:13" s="47" customFormat="1" ht="18" customHeight="1" x14ac:dyDescent="0.15">
      <c r="B6" s="55" t="s">
        <v>17</v>
      </c>
      <c r="C6" s="117"/>
      <c r="D6" s="118"/>
      <c r="E6" s="118"/>
      <c r="F6" s="118"/>
      <c r="G6" s="119"/>
      <c r="K6" s="49"/>
      <c r="M6" s="49"/>
    </row>
    <row r="7" spans="2:13" s="47" customFormat="1" ht="18" customHeight="1" x14ac:dyDescent="0.15">
      <c r="B7" s="54" t="s">
        <v>66</v>
      </c>
      <c r="C7" s="117"/>
      <c r="D7" s="118"/>
      <c r="E7" s="118"/>
      <c r="F7" s="118"/>
      <c r="G7" s="119"/>
      <c r="K7" s="49"/>
      <c r="M7" s="49"/>
    </row>
    <row r="8" spans="2:13" s="47" customFormat="1" ht="18" customHeight="1" x14ac:dyDescent="0.15">
      <c r="B8" s="55" t="s">
        <v>67</v>
      </c>
      <c r="C8" s="126"/>
      <c r="D8" s="127"/>
      <c r="E8" s="127"/>
      <c r="F8" s="127"/>
      <c r="G8" s="128"/>
      <c r="K8" s="49"/>
      <c r="M8" s="49"/>
    </row>
    <row r="9" spans="2:13" s="47" customFormat="1" ht="18" customHeight="1" x14ac:dyDescent="0.15">
      <c r="B9" s="54" t="s">
        <v>68</v>
      </c>
      <c r="C9" s="122"/>
      <c r="D9" s="123"/>
      <c r="E9" s="123"/>
      <c r="F9" s="123"/>
      <c r="G9" s="124"/>
      <c r="K9" s="49"/>
      <c r="M9" s="49"/>
    </row>
    <row r="10" spans="2:13" s="47" customFormat="1" ht="18" customHeight="1" x14ac:dyDescent="0.15">
      <c r="B10" s="55" t="s">
        <v>69</v>
      </c>
      <c r="C10" s="117"/>
      <c r="D10" s="118"/>
      <c r="E10" s="118"/>
      <c r="F10" s="118"/>
      <c r="G10" s="119"/>
      <c r="K10" s="49"/>
      <c r="M10" s="49"/>
    </row>
    <row r="11" spans="2:13" s="47" customFormat="1" ht="18" customHeight="1" x14ac:dyDescent="0.15">
      <c r="B11" s="54" t="s">
        <v>1</v>
      </c>
      <c r="C11" s="117"/>
      <c r="D11" s="118"/>
      <c r="E11" s="118"/>
      <c r="F11" s="118"/>
      <c r="G11" s="119"/>
      <c r="K11" s="49"/>
      <c r="M11" s="49"/>
    </row>
    <row r="12" spans="2:13" s="47" customFormat="1" ht="8" customHeight="1" x14ac:dyDescent="0.15">
      <c r="K12" s="49"/>
      <c r="M12" s="49"/>
    </row>
    <row r="13" spans="2:13" s="47" customFormat="1" ht="18" customHeight="1" x14ac:dyDescent="0.15">
      <c r="B13" s="44" t="s">
        <v>70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15">
      <c r="B14" s="91"/>
      <c r="C14" s="92" t="s">
        <v>71</v>
      </c>
      <c r="D14" s="93"/>
      <c r="E14" s="91"/>
      <c r="F14" s="92" t="s">
        <v>72</v>
      </c>
      <c r="G14" s="93"/>
      <c r="K14" s="49"/>
      <c r="M14" s="49"/>
    </row>
    <row r="15" spans="2:13" s="47" customFormat="1" ht="18" customHeight="1" x14ac:dyDescent="0.15">
      <c r="B15" s="54" t="s">
        <v>73</v>
      </c>
      <c r="C15" s="117"/>
      <c r="D15" s="119"/>
      <c r="E15" s="54" t="s">
        <v>73</v>
      </c>
      <c r="F15" s="120"/>
      <c r="G15" s="121"/>
      <c r="K15" s="49"/>
      <c r="M15" s="49"/>
    </row>
    <row r="16" spans="2:13" s="47" customFormat="1" ht="18" customHeight="1" x14ac:dyDescent="0.15">
      <c r="B16" s="55" t="s">
        <v>74</v>
      </c>
      <c r="C16" s="120"/>
      <c r="D16" s="121"/>
      <c r="E16" s="55" t="s">
        <v>74</v>
      </c>
      <c r="F16" s="120"/>
      <c r="G16" s="121"/>
      <c r="K16" s="49"/>
      <c r="M16" s="49"/>
    </row>
    <row r="17" spans="1:13" s="47" customFormat="1" ht="8" customHeight="1" x14ac:dyDescent="0.15">
      <c r="K17" s="49"/>
      <c r="M17" s="49"/>
    </row>
    <row r="18" spans="1:13" s="22" customFormat="1" ht="18" customHeight="1" thickBot="1" x14ac:dyDescent="0.2">
      <c r="B18" s="52" t="s">
        <v>0</v>
      </c>
      <c r="C18" s="53"/>
      <c r="E18" s="52" t="s">
        <v>75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honeticPr fontId="24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L6" sqref="L6"/>
    </sheetView>
  </sheetViews>
  <sheetFormatPr baseColWidth="10" defaultColWidth="10.83203125" defaultRowHeight="16" x14ac:dyDescent="0.2"/>
  <cols>
    <col min="1" max="1" width="3.1640625" style="1" customWidth="1"/>
    <col min="2" max="2" width="16.1640625" style="5" customWidth="1"/>
    <col min="3" max="3" width="18.5" style="5" customWidth="1"/>
    <col min="4" max="4" width="24.83203125" style="1" customWidth="1"/>
    <col min="5" max="5" width="23.6640625" style="5" customWidth="1"/>
    <col min="6" max="6" width="15.1640625" style="1" customWidth="1"/>
    <col min="7" max="7" width="15.6640625" style="1" customWidth="1"/>
    <col min="8" max="8" width="22.1640625" style="5" customWidth="1"/>
    <col min="9" max="9" width="23.6640625" style="6" customWidth="1"/>
    <col min="10" max="10" width="20" style="6" customWidth="1"/>
    <col min="11" max="11" width="18.6640625" style="7" customWidth="1"/>
    <col min="12" max="12" width="29.5" style="9" customWidth="1"/>
    <col min="13" max="13" width="11" style="8" customWidth="1"/>
    <col min="14" max="14" width="9.6640625" style="7" customWidth="1"/>
    <col min="15" max="15" width="10.83203125" style="6"/>
    <col min="16" max="16" width="14.1640625" style="9" customWidth="1"/>
    <col min="17" max="17" width="3.1640625" style="1" customWidth="1"/>
    <col min="18" max="16384" width="10.83203125" style="1"/>
  </cols>
  <sheetData>
    <row r="1" spans="2:16" s="110" customFormat="1" ht="50" customHeight="1" x14ac:dyDescent="0.3">
      <c r="B1" s="103" t="s">
        <v>76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2" customHeight="1" x14ac:dyDescent="0.15">
      <c r="B2" s="24" t="s">
        <v>20</v>
      </c>
      <c r="C2" s="23"/>
      <c r="D2" s="23"/>
      <c r="E2" s="23"/>
      <c r="F2" s="23"/>
      <c r="G2" s="25"/>
      <c r="H2" s="44" t="s">
        <v>12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" customHeight="1" x14ac:dyDescent="0.2">
      <c r="B3" s="21" t="s">
        <v>77</v>
      </c>
      <c r="C3" s="20" t="s">
        <v>78</v>
      </c>
      <c r="D3" s="20" t="s">
        <v>79</v>
      </c>
      <c r="E3" s="20" t="s">
        <v>1</v>
      </c>
      <c r="F3" s="20" t="s">
        <v>80</v>
      </c>
      <c r="G3" s="20" t="s">
        <v>81</v>
      </c>
      <c r="H3" s="94" t="s">
        <v>82</v>
      </c>
      <c r="I3" s="95" t="s">
        <v>83</v>
      </c>
      <c r="J3" s="95" t="s">
        <v>84</v>
      </c>
      <c r="K3" s="95" t="s">
        <v>11</v>
      </c>
      <c r="L3" s="95" t="s">
        <v>85</v>
      </c>
      <c r="M3" s="95" t="s">
        <v>86</v>
      </c>
      <c r="N3" s="95" t="s">
        <v>87</v>
      </c>
      <c r="O3" s="95" t="s">
        <v>88</v>
      </c>
      <c r="P3" s="96" t="s">
        <v>89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6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6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6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honeticPr fontId="24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45" sqref="B45"/>
    </sheetView>
  </sheetViews>
  <sheetFormatPr baseColWidth="10" defaultColWidth="10.83203125" defaultRowHeight="15" x14ac:dyDescent="0.2"/>
  <cols>
    <col min="1" max="1" width="3.1640625" style="27" customWidth="1"/>
    <col min="2" max="2" width="90.1640625" style="27" customWidth="1"/>
    <col min="3" max="16384" width="10.83203125" style="27"/>
  </cols>
  <sheetData>
    <row r="1" spans="2:2" ht="20" customHeight="1" x14ac:dyDescent="0.2"/>
    <row r="2" spans="2:2" ht="115" customHeight="1" x14ac:dyDescent="0.2">
      <c r="B2" s="28" t="s">
        <v>90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Inventaire pour les artisans</vt:lpstr>
      <vt:lpstr>VIERGE - Inventaire des produit</vt:lpstr>
      <vt:lpstr>Modèle de suivi des stocks</vt:lpstr>
      <vt:lpstr>Modèle d’élément d’inventaire</vt:lpstr>
      <vt:lpstr>Liste des fournisseurs de stock</vt:lpstr>
      <vt:lpstr>- Exclusion de responsabilité -</vt:lpstr>
      <vt:lpstr>'Inventaire pour les artisans'!Print_Area</vt:lpstr>
      <vt:lpstr>'Liste des fournisseurs de stock'!Print_Area</vt:lpstr>
      <vt:lpstr>'Modèle de suivi des stocks'!Print_Area</vt:lpstr>
      <vt:lpstr>'VIERGE - Inventaire des produit'!Print_Area</vt:lpstr>
      <vt:lpstr>VALEUR_TOTALE_DE_L’INVENTAIRE</vt:lpstr>
      <vt:lpstr>'Inventaire pour les artisans'!valHighlight</vt:lpstr>
      <vt:lpstr>'VIERGE - Inventaire des produit'!valHighlight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2024-08-09T16:14:28Z</dcterms:modified>
</cp:coreProperties>
</file>